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YGAN\Fereshteh\Office\Workers Hours\استاد کار\"/>
    </mc:Choice>
  </mc:AlternateContent>
  <xr:revisionPtr revIDLastSave="0" documentId="13_ncr:1_{EEC616DA-EE6D-4293-84E0-90F4F2EE8B2D}" xr6:coauthVersionLast="47" xr6:coauthVersionMax="47" xr10:uidLastSave="{00000000-0000-0000-0000-000000000000}"/>
  <bookViews>
    <workbookView xWindow="-108" yWindow="-108" windowWidth="23256" windowHeight="12456" xr2:uid="{34D4A5CC-3D5F-4C3C-889A-4B4208AB2A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" i="1" l="1"/>
  <c r="N6" i="1"/>
  <c r="M7" i="1"/>
  <c r="N7" i="1"/>
  <c r="I6" i="1"/>
  <c r="J6" i="1"/>
  <c r="I7" i="1"/>
  <c r="J7" i="1"/>
  <c r="C8" i="1"/>
  <c r="D8" i="1"/>
  <c r="N8" i="1" l="1"/>
  <c r="J8" i="1"/>
  <c r="C10" i="1"/>
  <c r="N5" i="1"/>
  <c r="J5" i="1"/>
  <c r="M10" i="1" l="1"/>
  <c r="I10" i="1"/>
  <c r="I5" i="1" l="1"/>
  <c r="M5" i="1"/>
  <c r="C11" i="1"/>
  <c r="C13" i="1" s="1"/>
  <c r="M8" i="1" l="1"/>
  <c r="M11" i="1" s="1"/>
  <c r="M13" i="1" s="1"/>
  <c r="I8" i="1"/>
  <c r="I11" i="1" s="1"/>
  <c r="I13" i="1" s="1"/>
</calcChain>
</file>

<file path=xl/sharedStrings.xml><?xml version="1.0" encoding="utf-8"?>
<sst xmlns="http://schemas.openxmlformats.org/spreadsheetml/2006/main" count="42" uniqueCount="15">
  <si>
    <t>تاریخ</t>
  </si>
  <si>
    <t>حضور</t>
  </si>
  <si>
    <t>اضافه کاری</t>
  </si>
  <si>
    <t>مجموع</t>
  </si>
  <si>
    <t>ساعت به روز اضافه کار</t>
  </si>
  <si>
    <t>مجموع روزها</t>
  </si>
  <si>
    <t>روز مزد</t>
  </si>
  <si>
    <t>مبلغ</t>
  </si>
  <si>
    <t>جدول روز های کاری و اضافه کاری ریکروا</t>
  </si>
  <si>
    <t>جدول روز های کاری و اضافه کاری در میان</t>
  </si>
  <si>
    <t>جدول روز های کاری و اضافه کاری</t>
  </si>
  <si>
    <t>حامد یوسفی</t>
  </si>
  <si>
    <t>1404/12/06</t>
  </si>
  <si>
    <t>1404/12/07</t>
  </si>
  <si>
    <t>1404/12/09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</si>
</sst>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C3FB-D48E-43EE-823F-2030F96B9ADC}">
  <dimension ref="B1:N15"/>
  <sheetViews>
    <sheetView rightToLeft="1" tabSelected="1" zoomScaleNormal="100" workbookViewId="0">
      <selection activeCell="K7" sqref="K7"/>
    </sheetView>
  </sheetViews>
  <sheetFormatPr defaultRowHeight="16.8" x14ac:dyDescent="0.3"/>
  <cols>
    <col min="1" max="1" width="8.88671875" style="1"/>
    <col min="2" max="14" width="10.77734375" style="1" customWidth="1"/>
    <col min="15" max="16384" width="8.88671875" style="1"/>
  </cols>
  <sheetData>
    <row r="1" spans="2:14" ht="17.399999999999999" thickBot="1" x14ac:dyDescent="0.35"/>
    <row r="2" spans="2:14" ht="17.399999999999999" thickBot="1" x14ac:dyDescent="0.35">
      <c r="B2" s="25" t="s">
        <v>10</v>
      </c>
      <c r="C2" s="26"/>
      <c r="D2" s="27"/>
      <c r="F2" s="32"/>
      <c r="H2" s="25" t="s">
        <v>9</v>
      </c>
      <c r="I2" s="26"/>
      <c r="J2" s="27"/>
      <c r="L2" s="25" t="s">
        <v>8</v>
      </c>
      <c r="M2" s="26"/>
      <c r="N2" s="27"/>
    </row>
    <row r="3" spans="2:14" x14ac:dyDescent="0.3">
      <c r="B3" s="28" t="s">
        <v>0</v>
      </c>
      <c r="C3" s="30" t="s">
        <v>11</v>
      </c>
      <c r="D3" s="31"/>
      <c r="F3" s="33"/>
      <c r="H3" s="28" t="s">
        <v>0</v>
      </c>
      <c r="I3" s="30" t="s">
        <v>11</v>
      </c>
      <c r="J3" s="31"/>
      <c r="L3" s="28" t="s">
        <v>0</v>
      </c>
      <c r="M3" s="30" t="s">
        <v>11</v>
      </c>
      <c r="N3" s="31"/>
    </row>
    <row r="4" spans="2:14" ht="17.399999999999999" thickBot="1" x14ac:dyDescent="0.35">
      <c r="B4" s="35"/>
      <c r="C4" s="10" t="s">
        <v>1</v>
      </c>
      <c r="D4" s="11" t="s">
        <v>2</v>
      </c>
      <c r="F4" s="34"/>
      <c r="H4" s="29"/>
      <c r="I4" s="10" t="s">
        <v>1</v>
      </c>
      <c r="J4" s="11" t="s">
        <v>2</v>
      </c>
      <c r="L4" s="29"/>
      <c r="M4" s="10" t="s">
        <v>1</v>
      </c>
      <c r="N4" s="11" t="s">
        <v>2</v>
      </c>
    </row>
    <row r="5" spans="2:14" x14ac:dyDescent="0.3">
      <c r="B5" s="41" t="s">
        <v>12</v>
      </c>
      <c r="C5" s="39">
        <v>1</v>
      </c>
      <c r="D5" s="2">
        <v>0</v>
      </c>
      <c r="F5" s="4">
        <v>2</v>
      </c>
      <c r="H5" s="41" t="s">
        <v>12</v>
      </c>
      <c r="I5" s="5">
        <f t="shared" ref="I5" si="0">IF(C5=0,0,IF(F5=0.5,0.5,IF(F5=1,1,0)))</f>
        <v>0</v>
      </c>
      <c r="J5" s="2">
        <f t="shared" ref="J5" si="1">IF(D5=0,0,IF(F5=0.5,D5/2,IF(F5=1,D5,0)))</f>
        <v>0</v>
      </c>
      <c r="L5" s="41" t="s">
        <v>12</v>
      </c>
      <c r="M5" s="5">
        <f t="shared" ref="M5" si="2">IF(C5=0,0,IF(F5=0.5,0.5,IF(F5=2,1,0)))</f>
        <v>1</v>
      </c>
      <c r="N5" s="2">
        <f t="shared" ref="N5" si="3">IF(D5=0,0,IF(F5=0.5,D5/2,IF(F5=2,D5,0)))</f>
        <v>0</v>
      </c>
    </row>
    <row r="6" spans="2:14" s="15" customFormat="1" x14ac:dyDescent="0.3">
      <c r="B6" s="42" t="s">
        <v>13</v>
      </c>
      <c r="C6" s="40">
        <v>1</v>
      </c>
      <c r="D6" s="14">
        <v>0</v>
      </c>
      <c r="E6" s="1"/>
      <c r="F6" s="16">
        <v>2</v>
      </c>
      <c r="G6" s="1"/>
      <c r="H6" s="42" t="s">
        <v>13</v>
      </c>
      <c r="I6" s="7">
        <f t="shared" ref="I6:I7" si="4">IF(C6=0,0,IF(F6=0.5,0.5,IF(F6=1,1,0)))</f>
        <v>0</v>
      </c>
      <c r="J6" s="8">
        <f t="shared" ref="J6:J7" si="5">IF(D6=0,0,IF(F6=0.5,D6/2,IF(F6=1,D6,0)))</f>
        <v>0</v>
      </c>
      <c r="L6" s="42" t="s">
        <v>13</v>
      </c>
      <c r="M6" s="7">
        <f t="shared" ref="M6:M7" si="6">IF(C6=0,0,IF(F6=0.5,0.5,IF(F6=2,1,0)))</f>
        <v>1</v>
      </c>
      <c r="N6" s="8">
        <f t="shared" ref="N6:N7" si="7">IF(D6=0,0,IF(F6=0.5,D6/2,IF(F6=2,D6,0)))</f>
        <v>0</v>
      </c>
    </row>
    <row r="7" spans="2:14" ht="17.399999999999999" thickBot="1" x14ac:dyDescent="0.35">
      <c r="B7" s="43" t="s">
        <v>14</v>
      </c>
      <c r="C7" s="44">
        <v>1</v>
      </c>
      <c r="D7" s="11">
        <v>0</v>
      </c>
      <c r="F7" s="12">
        <v>2</v>
      </c>
      <c r="H7" s="43" t="s">
        <v>14</v>
      </c>
      <c r="I7" s="10">
        <f t="shared" si="4"/>
        <v>0</v>
      </c>
      <c r="J7" s="11">
        <f t="shared" si="5"/>
        <v>0</v>
      </c>
      <c r="L7" s="43" t="s">
        <v>14</v>
      </c>
      <c r="M7" s="10">
        <f t="shared" si="6"/>
        <v>1</v>
      </c>
      <c r="N7" s="11">
        <f t="shared" si="7"/>
        <v>0</v>
      </c>
    </row>
    <row r="8" spans="2:14" ht="17.399999999999999" thickBot="1" x14ac:dyDescent="0.35">
      <c r="B8" s="6" t="s">
        <v>3</v>
      </c>
      <c r="C8" s="17">
        <f>SUM(C5:C7)</f>
        <v>3</v>
      </c>
      <c r="D8" s="18">
        <f>SUM(D5:D7)</f>
        <v>0</v>
      </c>
      <c r="F8" s="12"/>
      <c r="H8" s="6" t="s">
        <v>3</v>
      </c>
      <c r="I8" s="38">
        <f>SUM(I5:I7)</f>
        <v>0</v>
      </c>
      <c r="J8" s="18">
        <f>SUM(J5:J7)</f>
        <v>0</v>
      </c>
      <c r="L8" s="3" t="s">
        <v>3</v>
      </c>
      <c r="M8" s="17">
        <f>SUM(M5:M7)</f>
        <v>3</v>
      </c>
      <c r="N8" s="18">
        <f>SUM(N5:N7)</f>
        <v>0</v>
      </c>
    </row>
    <row r="9" spans="2:14" ht="17.399999999999999" thickBot="1" x14ac:dyDescent="0.35">
      <c r="B9" s="25" t="s">
        <v>10</v>
      </c>
      <c r="C9" s="26"/>
      <c r="D9" s="27"/>
      <c r="H9" s="25" t="s">
        <v>9</v>
      </c>
      <c r="I9" s="26"/>
      <c r="J9" s="27"/>
      <c r="L9" s="25" t="s">
        <v>8</v>
      </c>
      <c r="M9" s="26"/>
      <c r="N9" s="27"/>
    </row>
    <row r="10" spans="2:14" ht="34.200000000000003" thickBot="1" x14ac:dyDescent="0.35">
      <c r="B10" s="13" t="s">
        <v>4</v>
      </c>
      <c r="C10" s="21">
        <f>D8/6</f>
        <v>0</v>
      </c>
      <c r="D10" s="22"/>
      <c r="E10" s="19"/>
      <c r="F10" s="19"/>
      <c r="G10" s="19"/>
      <c r="H10" s="20" t="s">
        <v>4</v>
      </c>
      <c r="I10" s="21">
        <f>J8/6</f>
        <v>0</v>
      </c>
      <c r="J10" s="22"/>
      <c r="K10" s="19"/>
      <c r="L10" s="20" t="s">
        <v>4</v>
      </c>
      <c r="M10" s="21">
        <f>N8/6</f>
        <v>0</v>
      </c>
      <c r="N10" s="22"/>
    </row>
    <row r="11" spans="2:14" ht="17.399999999999999" thickBot="1" x14ac:dyDescent="0.35">
      <c r="B11" s="13" t="s">
        <v>5</v>
      </c>
      <c r="C11" s="21">
        <f>C8+C10</f>
        <v>3</v>
      </c>
      <c r="D11" s="22"/>
      <c r="E11" s="19"/>
      <c r="F11" s="19"/>
      <c r="G11" s="19"/>
      <c r="H11" s="20" t="s">
        <v>5</v>
      </c>
      <c r="I11" s="21">
        <f>I8+I10</f>
        <v>0</v>
      </c>
      <c r="J11" s="22"/>
      <c r="K11" s="19"/>
      <c r="L11" s="20" t="s">
        <v>5</v>
      </c>
      <c r="M11" s="21">
        <f>M8+M10</f>
        <v>3</v>
      </c>
      <c r="N11" s="22"/>
    </row>
    <row r="12" spans="2:14" ht="17.399999999999999" thickBot="1" x14ac:dyDescent="0.35">
      <c r="B12" s="6" t="s">
        <v>6</v>
      </c>
      <c r="C12" s="23">
        <v>3</v>
      </c>
      <c r="D12" s="24"/>
      <c r="H12" s="6" t="s">
        <v>6</v>
      </c>
      <c r="I12" s="23">
        <v>3</v>
      </c>
      <c r="J12" s="24"/>
      <c r="L12" s="6" t="s">
        <v>6</v>
      </c>
      <c r="M12" s="23">
        <v>3</v>
      </c>
      <c r="N12" s="24"/>
    </row>
    <row r="13" spans="2:14" ht="17.399999999999999" thickBot="1" x14ac:dyDescent="0.35">
      <c r="B13" s="9" t="s">
        <v>7</v>
      </c>
      <c r="C13" s="36">
        <f>C11*C12</f>
        <v>9</v>
      </c>
      <c r="D13" s="37"/>
      <c r="H13" s="9" t="s">
        <v>7</v>
      </c>
      <c r="I13" s="36">
        <f>I11*I12</f>
        <v>0</v>
      </c>
      <c r="J13" s="37"/>
      <c r="L13" s="9" t="s">
        <v>7</v>
      </c>
      <c r="M13" s="36">
        <f>M11*M12</f>
        <v>9</v>
      </c>
      <c r="N13" s="37"/>
    </row>
    <row r="15" spans="2:14" x14ac:dyDescent="0.3">
      <c r="N15" s="19"/>
    </row>
  </sheetData>
  <mergeCells count="25">
    <mergeCell ref="H9:J9"/>
    <mergeCell ref="L9:N9"/>
    <mergeCell ref="B9:D9"/>
    <mergeCell ref="M13:N13"/>
    <mergeCell ref="I12:J12"/>
    <mergeCell ref="C13:D13"/>
    <mergeCell ref="I13:J13"/>
    <mergeCell ref="C12:D12"/>
    <mergeCell ref="L2:N2"/>
    <mergeCell ref="L3:L4"/>
    <mergeCell ref="M3:N3"/>
    <mergeCell ref="B2:D2"/>
    <mergeCell ref="F2:F4"/>
    <mergeCell ref="H2:J2"/>
    <mergeCell ref="H3:H4"/>
    <mergeCell ref="I3:J3"/>
    <mergeCell ref="B3:B4"/>
    <mergeCell ref="C3:D3"/>
    <mergeCell ref="M10:N10"/>
    <mergeCell ref="C11:D11"/>
    <mergeCell ref="I11:J11"/>
    <mergeCell ref="M11:N11"/>
    <mergeCell ref="M12:N12"/>
    <mergeCell ref="C10:D10"/>
    <mergeCell ref="I10:J10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DIGIMAHAN</dc:creator>
  <cp:lastModifiedBy>DIGIMAHAN</cp:lastModifiedBy>
  <dcterms:created xsi:type="dcterms:W3CDTF">2025-10-04T07:13:12Z</dcterms:created>
  <dcterms:modified xsi:type="dcterms:W3CDTF">2026-04-11T11:08:38Z</dcterms:modified>
</cp:coreProperties>
</file>