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Workers Hours\کارگران ساده\"/>
    </mc:Choice>
  </mc:AlternateContent>
  <xr:revisionPtr revIDLastSave="0" documentId="13_ncr:1_{C4B09114-838F-4C6F-880C-9F12E7C08CCF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AC43" i="1"/>
  <c r="Q43" i="1"/>
  <c r="K41" i="1"/>
  <c r="K42" i="1" s="1"/>
  <c r="K44" i="1" s="1"/>
  <c r="E36" i="1"/>
  <c r="F36" i="1"/>
  <c r="G36" i="1"/>
  <c r="H36" i="1"/>
  <c r="I36" i="1"/>
  <c r="J36" i="1"/>
  <c r="K36" i="1"/>
  <c r="L36" i="1"/>
  <c r="D36" i="1"/>
  <c r="C36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Z5" i="1"/>
  <c r="Y5" i="1"/>
  <c r="AC35" i="1"/>
  <c r="AD35" i="1"/>
  <c r="AE35" i="1"/>
  <c r="AF35" i="1"/>
  <c r="AG35" i="1"/>
  <c r="AH35" i="1"/>
  <c r="AI35" i="1"/>
  <c r="AJ35" i="1"/>
  <c r="AK6" i="1"/>
  <c r="AL6" i="1"/>
  <c r="AK7" i="1"/>
  <c r="AL7" i="1"/>
  <c r="AK8" i="1"/>
  <c r="AL8" i="1"/>
  <c r="AK9" i="1"/>
  <c r="AL9" i="1"/>
  <c r="AK10" i="1"/>
  <c r="AL10" i="1"/>
  <c r="AK11" i="1"/>
  <c r="AL11" i="1"/>
  <c r="AK12" i="1"/>
  <c r="AL12" i="1"/>
  <c r="AK13" i="1"/>
  <c r="AL13" i="1"/>
  <c r="AK14" i="1"/>
  <c r="AL14" i="1"/>
  <c r="AK15" i="1"/>
  <c r="AL15" i="1"/>
  <c r="AK16" i="1"/>
  <c r="AL16" i="1"/>
  <c r="AK17" i="1"/>
  <c r="AL17" i="1"/>
  <c r="AK18" i="1"/>
  <c r="AL18" i="1"/>
  <c r="AK19" i="1"/>
  <c r="AL19" i="1"/>
  <c r="AK20" i="1"/>
  <c r="AL20" i="1"/>
  <c r="AK21" i="1"/>
  <c r="AL21" i="1"/>
  <c r="AK22" i="1"/>
  <c r="AL22" i="1"/>
  <c r="AK23" i="1"/>
  <c r="AL23" i="1"/>
  <c r="AK24" i="1"/>
  <c r="AL24" i="1"/>
  <c r="AK25" i="1"/>
  <c r="AL25" i="1"/>
  <c r="AK26" i="1"/>
  <c r="AL26" i="1"/>
  <c r="AK27" i="1"/>
  <c r="AL27" i="1"/>
  <c r="AK28" i="1"/>
  <c r="AL28" i="1"/>
  <c r="AK29" i="1"/>
  <c r="AL29" i="1"/>
  <c r="AK30" i="1"/>
  <c r="AL30" i="1"/>
  <c r="AK31" i="1"/>
  <c r="AL31" i="1"/>
  <c r="AK32" i="1"/>
  <c r="AL32" i="1"/>
  <c r="AK33" i="1"/>
  <c r="AL33" i="1"/>
  <c r="AK34" i="1"/>
  <c r="AL34" i="1"/>
  <c r="AK35" i="1"/>
  <c r="AL35" i="1"/>
  <c r="AL5" i="1"/>
  <c r="AK5" i="1"/>
  <c r="C43" i="1"/>
  <c r="AL36" i="1" l="1"/>
  <c r="AK41" i="1" s="1"/>
  <c r="AK42" i="1" s="1"/>
  <c r="AK44" i="1" s="1"/>
  <c r="AK36" i="1"/>
  <c r="Y36" i="1"/>
  <c r="Z36" i="1"/>
  <c r="Y41" i="1" s="1"/>
  <c r="Y42" i="1" s="1"/>
  <c r="Y44" i="1" s="1"/>
  <c r="G41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X5" i="1"/>
  <c r="W5" i="1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27" i="1"/>
  <c r="AJ27" i="1"/>
  <c r="AI28" i="1"/>
  <c r="AJ28" i="1"/>
  <c r="AI29" i="1"/>
  <c r="AJ29" i="1"/>
  <c r="AI30" i="1"/>
  <c r="AJ30" i="1"/>
  <c r="AI31" i="1"/>
  <c r="AJ31" i="1"/>
  <c r="AI32" i="1"/>
  <c r="AJ32" i="1"/>
  <c r="AI33" i="1"/>
  <c r="AJ33" i="1"/>
  <c r="AI34" i="1"/>
  <c r="AJ34" i="1"/>
  <c r="AI5" i="1"/>
  <c r="AJ5" i="1"/>
  <c r="Q5" i="1"/>
  <c r="I41" i="1"/>
  <c r="C41" i="1"/>
  <c r="AH34" i="1"/>
  <c r="AG34" i="1"/>
  <c r="AF34" i="1"/>
  <c r="AE34" i="1"/>
  <c r="AD34" i="1"/>
  <c r="AC34" i="1"/>
  <c r="V34" i="1"/>
  <c r="U34" i="1"/>
  <c r="T34" i="1"/>
  <c r="S34" i="1"/>
  <c r="R34" i="1"/>
  <c r="Q34" i="1"/>
  <c r="AH33" i="1"/>
  <c r="AG33" i="1"/>
  <c r="AF33" i="1"/>
  <c r="AE33" i="1"/>
  <c r="AD33" i="1"/>
  <c r="AC33" i="1"/>
  <c r="V33" i="1"/>
  <c r="U33" i="1"/>
  <c r="T33" i="1"/>
  <c r="S33" i="1"/>
  <c r="R33" i="1"/>
  <c r="Q33" i="1"/>
  <c r="AH32" i="1"/>
  <c r="AG32" i="1"/>
  <c r="AF32" i="1"/>
  <c r="AE32" i="1"/>
  <c r="AD32" i="1"/>
  <c r="AC32" i="1"/>
  <c r="V32" i="1"/>
  <c r="U32" i="1"/>
  <c r="T32" i="1"/>
  <c r="S32" i="1"/>
  <c r="R32" i="1"/>
  <c r="Q32" i="1"/>
  <c r="AH31" i="1"/>
  <c r="AG31" i="1"/>
  <c r="AF31" i="1"/>
  <c r="AE31" i="1"/>
  <c r="AD31" i="1"/>
  <c r="AC31" i="1"/>
  <c r="V31" i="1"/>
  <c r="U31" i="1"/>
  <c r="T31" i="1"/>
  <c r="S31" i="1"/>
  <c r="R31" i="1"/>
  <c r="Q31" i="1"/>
  <c r="AH30" i="1"/>
  <c r="AG30" i="1"/>
  <c r="AF30" i="1"/>
  <c r="AE30" i="1"/>
  <c r="AD30" i="1"/>
  <c r="AC30" i="1"/>
  <c r="V30" i="1"/>
  <c r="U30" i="1"/>
  <c r="T30" i="1"/>
  <c r="S30" i="1"/>
  <c r="R30" i="1"/>
  <c r="Q30" i="1"/>
  <c r="AH29" i="1"/>
  <c r="AG29" i="1"/>
  <c r="AF29" i="1"/>
  <c r="AE29" i="1"/>
  <c r="AD29" i="1"/>
  <c r="AC29" i="1"/>
  <c r="V29" i="1"/>
  <c r="U29" i="1"/>
  <c r="T29" i="1"/>
  <c r="S29" i="1"/>
  <c r="R29" i="1"/>
  <c r="Q29" i="1"/>
  <c r="AH28" i="1"/>
  <c r="AG28" i="1"/>
  <c r="AF28" i="1"/>
  <c r="AE28" i="1"/>
  <c r="AD28" i="1"/>
  <c r="AC28" i="1"/>
  <c r="V28" i="1"/>
  <c r="U28" i="1"/>
  <c r="T28" i="1"/>
  <c r="S28" i="1"/>
  <c r="R28" i="1"/>
  <c r="Q28" i="1"/>
  <c r="AH27" i="1"/>
  <c r="AG27" i="1"/>
  <c r="AF27" i="1"/>
  <c r="AE27" i="1"/>
  <c r="AD27" i="1"/>
  <c r="AC27" i="1"/>
  <c r="V27" i="1"/>
  <c r="U27" i="1"/>
  <c r="T27" i="1"/>
  <c r="S27" i="1"/>
  <c r="R27" i="1"/>
  <c r="Q27" i="1"/>
  <c r="AH26" i="1"/>
  <c r="AG26" i="1"/>
  <c r="AF26" i="1"/>
  <c r="AE26" i="1"/>
  <c r="AD26" i="1"/>
  <c r="AC26" i="1"/>
  <c r="V26" i="1"/>
  <c r="U26" i="1"/>
  <c r="T26" i="1"/>
  <c r="S26" i="1"/>
  <c r="R26" i="1"/>
  <c r="Q26" i="1"/>
  <c r="AH25" i="1"/>
  <c r="AG25" i="1"/>
  <c r="AF25" i="1"/>
  <c r="AE25" i="1"/>
  <c r="AD25" i="1"/>
  <c r="AC25" i="1"/>
  <c r="V25" i="1"/>
  <c r="U25" i="1"/>
  <c r="T25" i="1"/>
  <c r="S25" i="1"/>
  <c r="R25" i="1"/>
  <c r="Q25" i="1"/>
  <c r="AH24" i="1"/>
  <c r="AG24" i="1"/>
  <c r="AF24" i="1"/>
  <c r="AE24" i="1"/>
  <c r="AD24" i="1"/>
  <c r="AC24" i="1"/>
  <c r="V24" i="1"/>
  <c r="U24" i="1"/>
  <c r="T24" i="1"/>
  <c r="S24" i="1"/>
  <c r="R24" i="1"/>
  <c r="Q24" i="1"/>
  <c r="AH23" i="1"/>
  <c r="AG23" i="1"/>
  <c r="AF23" i="1"/>
  <c r="AE23" i="1"/>
  <c r="AD23" i="1"/>
  <c r="AC23" i="1"/>
  <c r="V23" i="1"/>
  <c r="U23" i="1"/>
  <c r="T23" i="1"/>
  <c r="S23" i="1"/>
  <c r="R23" i="1"/>
  <c r="Q23" i="1"/>
  <c r="AH22" i="1"/>
  <c r="AG22" i="1"/>
  <c r="AF22" i="1"/>
  <c r="AE22" i="1"/>
  <c r="AD22" i="1"/>
  <c r="AC22" i="1"/>
  <c r="V22" i="1"/>
  <c r="U22" i="1"/>
  <c r="T22" i="1"/>
  <c r="S22" i="1"/>
  <c r="R22" i="1"/>
  <c r="Q22" i="1"/>
  <c r="AH21" i="1"/>
  <c r="AG21" i="1"/>
  <c r="AF21" i="1"/>
  <c r="AE21" i="1"/>
  <c r="AD21" i="1"/>
  <c r="AC21" i="1"/>
  <c r="V21" i="1"/>
  <c r="U21" i="1"/>
  <c r="T21" i="1"/>
  <c r="S21" i="1"/>
  <c r="R21" i="1"/>
  <c r="Q21" i="1"/>
  <c r="AH20" i="1"/>
  <c r="AG20" i="1"/>
  <c r="AF20" i="1"/>
  <c r="AE20" i="1"/>
  <c r="AD20" i="1"/>
  <c r="AC20" i="1"/>
  <c r="V20" i="1"/>
  <c r="U20" i="1"/>
  <c r="T20" i="1"/>
  <c r="S20" i="1"/>
  <c r="R20" i="1"/>
  <c r="Q20" i="1"/>
  <c r="AH19" i="1"/>
  <c r="AG19" i="1"/>
  <c r="AF19" i="1"/>
  <c r="AE19" i="1"/>
  <c r="AD19" i="1"/>
  <c r="AC19" i="1"/>
  <c r="V19" i="1"/>
  <c r="U19" i="1"/>
  <c r="T19" i="1"/>
  <c r="S19" i="1"/>
  <c r="R19" i="1"/>
  <c r="Q19" i="1"/>
  <c r="AH18" i="1"/>
  <c r="AG18" i="1"/>
  <c r="AF18" i="1"/>
  <c r="AE18" i="1"/>
  <c r="AD18" i="1"/>
  <c r="AC18" i="1"/>
  <c r="V18" i="1"/>
  <c r="U18" i="1"/>
  <c r="T18" i="1"/>
  <c r="S18" i="1"/>
  <c r="R18" i="1"/>
  <c r="Q18" i="1"/>
  <c r="AH17" i="1"/>
  <c r="AG17" i="1"/>
  <c r="AF17" i="1"/>
  <c r="AE17" i="1"/>
  <c r="AD17" i="1"/>
  <c r="AC17" i="1"/>
  <c r="V17" i="1"/>
  <c r="U17" i="1"/>
  <c r="T17" i="1"/>
  <c r="S17" i="1"/>
  <c r="R17" i="1"/>
  <c r="Q17" i="1"/>
  <c r="AH16" i="1"/>
  <c r="AG16" i="1"/>
  <c r="AF16" i="1"/>
  <c r="AE16" i="1"/>
  <c r="AD16" i="1"/>
  <c r="AC16" i="1"/>
  <c r="V16" i="1"/>
  <c r="U16" i="1"/>
  <c r="T16" i="1"/>
  <c r="S16" i="1"/>
  <c r="R16" i="1"/>
  <c r="Q16" i="1"/>
  <c r="AH15" i="1"/>
  <c r="AG15" i="1"/>
  <c r="AF15" i="1"/>
  <c r="AE15" i="1"/>
  <c r="AD15" i="1"/>
  <c r="AC15" i="1"/>
  <c r="V15" i="1"/>
  <c r="U15" i="1"/>
  <c r="T15" i="1"/>
  <c r="S15" i="1"/>
  <c r="R15" i="1"/>
  <c r="Q15" i="1"/>
  <c r="AH14" i="1"/>
  <c r="AG14" i="1"/>
  <c r="AF14" i="1"/>
  <c r="AE14" i="1"/>
  <c r="AD14" i="1"/>
  <c r="AC14" i="1"/>
  <c r="V14" i="1"/>
  <c r="U14" i="1"/>
  <c r="T14" i="1"/>
  <c r="S14" i="1"/>
  <c r="R14" i="1"/>
  <c r="Q14" i="1"/>
  <c r="AH13" i="1"/>
  <c r="AG13" i="1"/>
  <c r="AF13" i="1"/>
  <c r="AE13" i="1"/>
  <c r="AD13" i="1"/>
  <c r="AC13" i="1"/>
  <c r="V13" i="1"/>
  <c r="U13" i="1"/>
  <c r="T13" i="1"/>
  <c r="S13" i="1"/>
  <c r="R13" i="1"/>
  <c r="Q13" i="1"/>
  <c r="AH12" i="1"/>
  <c r="AG12" i="1"/>
  <c r="AF12" i="1"/>
  <c r="AE12" i="1"/>
  <c r="AD12" i="1"/>
  <c r="AC12" i="1"/>
  <c r="V12" i="1"/>
  <c r="U12" i="1"/>
  <c r="T12" i="1"/>
  <c r="S12" i="1"/>
  <c r="R12" i="1"/>
  <c r="Q12" i="1"/>
  <c r="AH11" i="1"/>
  <c r="AG11" i="1"/>
  <c r="AF11" i="1"/>
  <c r="AE11" i="1"/>
  <c r="AD11" i="1"/>
  <c r="AC11" i="1"/>
  <c r="V11" i="1"/>
  <c r="U11" i="1"/>
  <c r="T11" i="1"/>
  <c r="S11" i="1"/>
  <c r="R11" i="1"/>
  <c r="Q11" i="1"/>
  <c r="AH10" i="1"/>
  <c r="AG10" i="1"/>
  <c r="AF10" i="1"/>
  <c r="AE10" i="1"/>
  <c r="AD10" i="1"/>
  <c r="AC10" i="1"/>
  <c r="V10" i="1"/>
  <c r="U10" i="1"/>
  <c r="T10" i="1"/>
  <c r="S10" i="1"/>
  <c r="R10" i="1"/>
  <c r="Q10" i="1"/>
  <c r="AH9" i="1"/>
  <c r="AG9" i="1"/>
  <c r="AF9" i="1"/>
  <c r="AE9" i="1"/>
  <c r="AD9" i="1"/>
  <c r="AC9" i="1"/>
  <c r="V9" i="1"/>
  <c r="U9" i="1"/>
  <c r="T9" i="1"/>
  <c r="S9" i="1"/>
  <c r="R9" i="1"/>
  <c r="Q9" i="1"/>
  <c r="AH8" i="1"/>
  <c r="AG8" i="1"/>
  <c r="AF8" i="1"/>
  <c r="AE8" i="1"/>
  <c r="AD8" i="1"/>
  <c r="AC8" i="1"/>
  <c r="V8" i="1"/>
  <c r="U8" i="1"/>
  <c r="T8" i="1"/>
  <c r="S8" i="1"/>
  <c r="R8" i="1"/>
  <c r="Q8" i="1"/>
  <c r="AH7" i="1"/>
  <c r="AG7" i="1"/>
  <c r="AF7" i="1"/>
  <c r="AE7" i="1"/>
  <c r="AD7" i="1"/>
  <c r="AC7" i="1"/>
  <c r="V7" i="1"/>
  <c r="U7" i="1"/>
  <c r="T7" i="1"/>
  <c r="S7" i="1"/>
  <c r="R7" i="1"/>
  <c r="Q7" i="1"/>
  <c r="AH6" i="1"/>
  <c r="AG6" i="1"/>
  <c r="AF6" i="1"/>
  <c r="AE6" i="1"/>
  <c r="AD6" i="1"/>
  <c r="AC6" i="1"/>
  <c r="V6" i="1"/>
  <c r="U6" i="1"/>
  <c r="T6" i="1"/>
  <c r="S6" i="1"/>
  <c r="R6" i="1"/>
  <c r="Q6" i="1"/>
  <c r="AH5" i="1"/>
  <c r="AG5" i="1"/>
  <c r="AF5" i="1"/>
  <c r="AE5" i="1"/>
  <c r="AD5" i="1"/>
  <c r="AC5" i="1"/>
  <c r="V5" i="1"/>
  <c r="U5" i="1"/>
  <c r="T5" i="1"/>
  <c r="S5" i="1"/>
  <c r="R5" i="1"/>
  <c r="AF36" i="1" l="1"/>
  <c r="AE41" i="1" s="1"/>
  <c r="AH36" i="1"/>
  <c r="AG41" i="1" s="1"/>
  <c r="AG36" i="1"/>
  <c r="AC36" i="1"/>
  <c r="AE36" i="1"/>
  <c r="AI36" i="1"/>
  <c r="AJ36" i="1"/>
  <c r="AI41" i="1" s="1"/>
  <c r="AD36" i="1"/>
  <c r="AC41" i="1" s="1"/>
  <c r="E42" i="1"/>
  <c r="E44" i="1" s="1"/>
  <c r="G42" i="1"/>
  <c r="G44" i="1" s="1"/>
  <c r="W36" i="1"/>
  <c r="X36" i="1"/>
  <c r="W41" i="1" s="1"/>
  <c r="W42" i="1" s="1"/>
  <c r="W44" i="1" s="1"/>
  <c r="S36" i="1"/>
  <c r="I42" i="1"/>
  <c r="I44" i="1" s="1"/>
  <c r="C42" i="1"/>
  <c r="C44" i="1" s="1"/>
  <c r="Q36" i="1"/>
  <c r="T36" i="1"/>
  <c r="S41" i="1" s="1"/>
  <c r="S42" i="1" s="1"/>
  <c r="S44" i="1" s="1"/>
  <c r="U36" i="1"/>
  <c r="V36" i="1"/>
  <c r="U41" i="1" s="1"/>
  <c r="R36" i="1"/>
  <c r="Q41" i="1" s="1"/>
  <c r="AG42" i="1" l="1"/>
  <c r="AG44" i="1" s="1"/>
  <c r="AE42" i="1"/>
  <c r="AE44" i="1" s="1"/>
  <c r="U42" i="1"/>
  <c r="U44" i="1" s="1"/>
  <c r="AI42" i="1"/>
  <c r="AI44" i="1" s="1"/>
  <c r="Q42" i="1"/>
  <c r="Q44" i="1" s="1"/>
  <c r="Y45" i="1" s="1"/>
  <c r="AC42" i="1"/>
  <c r="AC44" i="1" s="1"/>
  <c r="AK45" i="1" s="1"/>
  <c r="K45" i="1"/>
</calcChain>
</file>

<file path=xl/sharedStrings.xml><?xml version="1.0" encoding="utf-8"?>
<sst xmlns="http://schemas.openxmlformats.org/spreadsheetml/2006/main" count="204" uniqueCount="47">
  <si>
    <t>تاریخ</t>
  </si>
  <si>
    <t>حضور</t>
  </si>
  <si>
    <t>اضافه کاری</t>
  </si>
  <si>
    <t>احمد</t>
  </si>
  <si>
    <t>مجموع</t>
  </si>
  <si>
    <t>جدول روز های کاری و اضافه کاری کارگران ساده</t>
  </si>
  <si>
    <t>جدول روز های کاری و اضافه کاری کارگران ساده در میان</t>
  </si>
  <si>
    <t>جدول روز های کاری و اضافه کاری کارگران ساده ریکروا</t>
  </si>
  <si>
    <t>ساعت به روز اضافه کار</t>
  </si>
  <si>
    <t>مجموع روزها</t>
  </si>
  <si>
    <t>روز مزد</t>
  </si>
  <si>
    <t>مبلغ</t>
  </si>
  <si>
    <t>1405/01/01</t>
  </si>
  <si>
    <t>1405/01/02</t>
  </si>
  <si>
    <t>1405/01/03</t>
  </si>
  <si>
    <t>1405/01/04</t>
  </si>
  <si>
    <t>1405/01/05</t>
  </si>
  <si>
    <t>1405/01/06</t>
  </si>
  <si>
    <t>1405/01/07</t>
  </si>
  <si>
    <t>1405/01/08</t>
  </si>
  <si>
    <t>1405/01/09</t>
  </si>
  <si>
    <t>1405/01/10</t>
  </si>
  <si>
    <t>1405/01/11</t>
  </si>
  <si>
    <t>1405/01/12</t>
  </si>
  <si>
    <t>1405/01/13</t>
  </si>
  <si>
    <t>1405/01/14</t>
  </si>
  <si>
    <t>1405/01/15</t>
  </si>
  <si>
    <t>1405/01/16</t>
  </si>
  <si>
    <t>1405/01/17</t>
  </si>
  <si>
    <t>1405/01/18</t>
  </si>
  <si>
    <t>1405/01/19</t>
  </si>
  <si>
    <t>1405/01/20</t>
  </si>
  <si>
    <t>1405/01/21</t>
  </si>
  <si>
    <t>1405/01/22</t>
  </si>
  <si>
    <t>1405/01/23</t>
  </si>
  <si>
    <t>1405/01/24</t>
  </si>
  <si>
    <t>1405/01/25</t>
  </si>
  <si>
    <t>1405/01/26</t>
  </si>
  <si>
    <t>1405/01/27</t>
  </si>
  <si>
    <t>1405/01/28</t>
  </si>
  <si>
    <t>1405/01/29</t>
  </si>
  <si>
    <t>1405/01/30</t>
  </si>
  <si>
    <t>1405/01/31</t>
  </si>
  <si>
    <t>عبدالله</t>
  </si>
  <si>
    <t>محمدالله</t>
  </si>
  <si>
    <t>محبوب</t>
  </si>
  <si>
    <t>نعمت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</si>
</sst>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AO91"/>
  <sheetViews>
    <sheetView rightToLeft="1" tabSelected="1" topLeftCell="A22" zoomScale="85" zoomScaleNormal="85" workbookViewId="0">
      <selection activeCell="D31" sqref="D31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4.6640625" style="1" bestFit="1" customWidth="1"/>
    <col min="4" max="4" width="8.109375" style="1" bestFit="1" customWidth="1"/>
    <col min="5" max="5" width="4.6640625" style="1" bestFit="1" customWidth="1"/>
    <col min="6" max="6" width="8.109375" style="1" bestFit="1" customWidth="1"/>
    <col min="7" max="7" width="4.6640625" style="1" bestFit="1" customWidth="1"/>
    <col min="8" max="8" width="8.109375" style="1" bestFit="1" customWidth="1"/>
    <col min="9" max="9" width="4.6640625" style="1" bestFit="1" customWidth="1"/>
    <col min="10" max="10" width="8.109375" style="1" bestFit="1" customWidth="1"/>
    <col min="11" max="12" width="8.109375" style="1" customWidth="1"/>
    <col min="13" max="15" width="8.88671875" style="1"/>
    <col min="16" max="16" width="10.21875" style="1" bestFit="1" customWidth="1"/>
    <col min="17" max="27" width="8.88671875" style="1"/>
    <col min="28" max="28" width="10.21875" style="1" bestFit="1" customWidth="1"/>
    <col min="29" max="16384" width="8.88671875" style="1"/>
  </cols>
  <sheetData>
    <row r="1" spans="2:38" ht="17.399999999999999" thickBot="1" x14ac:dyDescent="0.35"/>
    <row r="2" spans="2:38" ht="17.399999999999999" thickBot="1" x14ac:dyDescent="0.35">
      <c r="B2" s="30" t="s">
        <v>5</v>
      </c>
      <c r="C2" s="43"/>
      <c r="D2" s="43"/>
      <c r="E2" s="43"/>
      <c r="F2" s="43"/>
      <c r="G2" s="43"/>
      <c r="H2" s="43"/>
      <c r="I2" s="43"/>
      <c r="J2" s="43"/>
      <c r="K2" s="43"/>
      <c r="L2" s="29"/>
      <c r="N2" s="31"/>
      <c r="P2" s="30" t="s">
        <v>6</v>
      </c>
      <c r="Q2" s="43"/>
      <c r="R2" s="43"/>
      <c r="S2" s="43"/>
      <c r="T2" s="43"/>
      <c r="U2" s="43"/>
      <c r="V2" s="43"/>
      <c r="W2" s="43"/>
      <c r="X2" s="43"/>
      <c r="Y2" s="43"/>
      <c r="Z2" s="29"/>
      <c r="AB2" s="30" t="s">
        <v>7</v>
      </c>
      <c r="AC2" s="43"/>
      <c r="AD2" s="43"/>
      <c r="AE2" s="43"/>
      <c r="AF2" s="43"/>
      <c r="AG2" s="43"/>
      <c r="AH2" s="43"/>
      <c r="AI2" s="43"/>
      <c r="AJ2" s="43"/>
      <c r="AK2" s="43"/>
      <c r="AL2" s="29"/>
    </row>
    <row r="3" spans="2:38" x14ac:dyDescent="0.3">
      <c r="B3" s="33" t="s">
        <v>0</v>
      </c>
      <c r="C3" s="35" t="s">
        <v>3</v>
      </c>
      <c r="D3" s="36"/>
      <c r="E3" s="36" t="s">
        <v>43</v>
      </c>
      <c r="F3" s="36"/>
      <c r="G3" s="36" t="s">
        <v>44</v>
      </c>
      <c r="H3" s="36"/>
      <c r="I3" s="36" t="s">
        <v>45</v>
      </c>
      <c r="J3" s="36"/>
      <c r="K3" s="36" t="s">
        <v>46</v>
      </c>
      <c r="L3" s="37"/>
      <c r="N3" s="32"/>
      <c r="P3" s="45" t="s">
        <v>0</v>
      </c>
      <c r="Q3" s="63" t="s">
        <v>3</v>
      </c>
      <c r="R3" s="62"/>
      <c r="S3" s="62" t="s">
        <v>43</v>
      </c>
      <c r="T3" s="62"/>
      <c r="U3" s="62" t="s">
        <v>44</v>
      </c>
      <c r="V3" s="62"/>
      <c r="W3" s="62" t="s">
        <v>45</v>
      </c>
      <c r="X3" s="62"/>
      <c r="Y3" s="62" t="s">
        <v>46</v>
      </c>
      <c r="Z3" s="64"/>
      <c r="AB3" s="45" t="s">
        <v>0</v>
      </c>
      <c r="AC3" s="35" t="s">
        <v>3</v>
      </c>
      <c r="AD3" s="36"/>
      <c r="AE3" s="36" t="s">
        <v>43</v>
      </c>
      <c r="AF3" s="36"/>
      <c r="AG3" s="36" t="s">
        <v>44</v>
      </c>
      <c r="AH3" s="36"/>
      <c r="AI3" s="36" t="s">
        <v>45</v>
      </c>
      <c r="AJ3" s="36"/>
      <c r="AK3" s="36" t="s">
        <v>46</v>
      </c>
      <c r="AL3" s="37"/>
    </row>
    <row r="4" spans="2:38" ht="17.399999999999999" thickBot="1" x14ac:dyDescent="0.35">
      <c r="B4" s="34"/>
      <c r="C4" s="57" t="s">
        <v>1</v>
      </c>
      <c r="D4" s="58" t="s">
        <v>2</v>
      </c>
      <c r="E4" s="58" t="s">
        <v>1</v>
      </c>
      <c r="F4" s="58" t="s">
        <v>2</v>
      </c>
      <c r="G4" s="58" t="s">
        <v>1</v>
      </c>
      <c r="H4" s="58" t="s">
        <v>2</v>
      </c>
      <c r="I4" s="58" t="s">
        <v>1</v>
      </c>
      <c r="J4" s="58" t="s">
        <v>2</v>
      </c>
      <c r="K4" s="58" t="s">
        <v>1</v>
      </c>
      <c r="L4" s="59" t="s">
        <v>2</v>
      </c>
      <c r="N4" s="32"/>
      <c r="P4" s="46"/>
      <c r="Q4" s="57" t="s">
        <v>1</v>
      </c>
      <c r="R4" s="58" t="s">
        <v>2</v>
      </c>
      <c r="S4" s="58" t="s">
        <v>1</v>
      </c>
      <c r="T4" s="58" t="s">
        <v>2</v>
      </c>
      <c r="U4" s="58" t="s">
        <v>1</v>
      </c>
      <c r="V4" s="58" t="s">
        <v>2</v>
      </c>
      <c r="W4" s="58" t="s">
        <v>1</v>
      </c>
      <c r="X4" s="58" t="s">
        <v>2</v>
      </c>
      <c r="Y4" s="58" t="s">
        <v>1</v>
      </c>
      <c r="Z4" s="59" t="s">
        <v>2</v>
      </c>
      <c r="AB4" s="46"/>
      <c r="AC4" s="11" t="s">
        <v>1</v>
      </c>
      <c r="AD4" s="12" t="s">
        <v>2</v>
      </c>
      <c r="AE4" s="12" t="s">
        <v>1</v>
      </c>
      <c r="AF4" s="12" t="s">
        <v>2</v>
      </c>
      <c r="AG4" s="12" t="s">
        <v>1</v>
      </c>
      <c r="AH4" s="12" t="s">
        <v>2</v>
      </c>
      <c r="AI4" s="12" t="s">
        <v>1</v>
      </c>
      <c r="AJ4" s="12" t="s">
        <v>2</v>
      </c>
      <c r="AK4" s="12" t="s">
        <v>1</v>
      </c>
      <c r="AL4" s="13" t="s">
        <v>2</v>
      </c>
    </row>
    <row r="5" spans="2:38" x14ac:dyDescent="0.3">
      <c r="B5" s="54" t="s">
        <v>12</v>
      </c>
      <c r="C5" s="4">
        <v>1</v>
      </c>
      <c r="D5" s="2"/>
      <c r="E5" s="2"/>
      <c r="F5" s="2"/>
      <c r="G5" s="2"/>
      <c r="H5" s="2"/>
      <c r="I5" s="2"/>
      <c r="J5" s="2"/>
      <c r="K5" s="2"/>
      <c r="L5" s="22"/>
      <c r="N5" s="3">
        <v>0.5</v>
      </c>
      <c r="P5" s="54" t="s">
        <v>12</v>
      </c>
      <c r="Q5" s="4">
        <f t="shared" ref="Q5:Q34" si="0">IF(C5=0,0,IF(N5=0.5,0.5,IF(N5=1,1,0)))</f>
        <v>0.5</v>
      </c>
      <c r="R5" s="2">
        <f t="shared" ref="R5:R34" si="1">IF(D5=0,0,IF(N5=0.5,D5/2,IF(N5=1,D5,0)))</f>
        <v>0</v>
      </c>
      <c r="S5" s="2">
        <f t="shared" ref="S5:S34" si="2">IF(E5=0,0,IF(N5=0.5,0.5,IF(N5=1,1,0)))</f>
        <v>0</v>
      </c>
      <c r="T5" s="2">
        <f t="shared" ref="T5:T34" si="3">IF(F5=0,0,IF(N5=0.5,F5/2,IF(N5=1,F5,0)))</f>
        <v>0</v>
      </c>
      <c r="U5" s="2">
        <f t="shared" ref="U5:U34" si="4">IF(G5=0,0,IF(N5=0.5,0.5,IF(N5=1,1,0)))</f>
        <v>0</v>
      </c>
      <c r="V5" s="2">
        <f t="shared" ref="V5:V34" si="5">IF(H5=0,0,IF(N5=0.5,H5/2,IF(N5=1,H5,0)))</f>
        <v>0</v>
      </c>
      <c r="W5" s="2">
        <f t="shared" ref="W5:W34" si="6">IF(I5=0,0,IF(N5=0.5,0.5,IF(N5=1,1,0)))</f>
        <v>0</v>
      </c>
      <c r="X5" s="2">
        <f t="shared" ref="X5:X34" si="7">IF(J5=0,0,IF(N5=0.5,J5/2,IF(N5=1,J5,0)))</f>
        <v>0</v>
      </c>
      <c r="Y5" s="2">
        <f>IF(K5=0,0,IF(N5=0.5,0.5,IF(N5=1,1,0)))</f>
        <v>0</v>
      </c>
      <c r="Z5" s="22">
        <f>IF(L5=0,0,IF(N5=0.5,L5/2,IF(N5=1,L5,0)))</f>
        <v>0</v>
      </c>
      <c r="AB5" s="54" t="s">
        <v>12</v>
      </c>
      <c r="AC5" s="4">
        <f t="shared" ref="AC5:AC34" si="8">IF(C5=0,0,IF(N5=0.5,0.5,IF(N5=2,1,0)))</f>
        <v>0.5</v>
      </c>
      <c r="AD5" s="2">
        <f t="shared" ref="AD5:AD34" si="9">IF(D5=0,0,IF(N5=0.5,D5/2,IF(N5=2,D5,0)))</f>
        <v>0</v>
      </c>
      <c r="AE5" s="2">
        <f t="shared" ref="AE5:AE34" si="10">IF(E5=0,0,IF(N5=0.5,0.5,IF(N5=2,1,0)))</f>
        <v>0</v>
      </c>
      <c r="AF5" s="2">
        <f t="shared" ref="AF5:AF34" si="11">IF(F5=0,0,IF(N5=0.5,F5/2,IF(N5=2,F5,0)))</f>
        <v>0</v>
      </c>
      <c r="AG5" s="2">
        <f t="shared" ref="AG5:AG34" si="12">IF(G5=0,0,IF(N5=0.5,0.5,IF(N5=2,1,0)))</f>
        <v>0</v>
      </c>
      <c r="AH5" s="2">
        <f t="shared" ref="AH5:AH34" si="13">IF(H5=0,0,IF(N5=0.5,H5/2,IF(N5=2,H5,0)))</f>
        <v>0</v>
      </c>
      <c r="AI5" s="2">
        <f t="shared" ref="AI5:AI34" si="14">IF(I5=0,0,IF(N5=0.5,0.5,IF(N5=2,1,0)))</f>
        <v>0</v>
      </c>
      <c r="AJ5" s="2">
        <f t="shared" ref="AJ5:AJ34" si="15">IF(J5=0,0,IF(N5=0.5,J5/2,IF(N5=2,J5,0)))</f>
        <v>0</v>
      </c>
      <c r="AK5" s="2">
        <f>IF(K5=0,0,IF(N5=0.5,0.5,IF(N5=2,1,0)))</f>
        <v>0</v>
      </c>
      <c r="AL5" s="22">
        <f>IF(L5=0,0,IF(N5=0.5,L5/2,IF(N5=2,L5,0)))</f>
        <v>0</v>
      </c>
    </row>
    <row r="6" spans="2:38" x14ac:dyDescent="0.3">
      <c r="B6" s="55" t="s">
        <v>13</v>
      </c>
      <c r="C6" s="6">
        <v>1</v>
      </c>
      <c r="D6" s="7"/>
      <c r="E6" s="7"/>
      <c r="F6" s="7"/>
      <c r="G6" s="7"/>
      <c r="H6" s="7"/>
      <c r="I6" s="7"/>
      <c r="J6" s="7"/>
      <c r="K6" s="7"/>
      <c r="L6" s="8"/>
      <c r="N6" s="9">
        <v>0.5</v>
      </c>
      <c r="P6" s="55" t="s">
        <v>13</v>
      </c>
      <c r="Q6" s="6">
        <f t="shared" si="0"/>
        <v>0.5</v>
      </c>
      <c r="R6" s="7">
        <f t="shared" si="1"/>
        <v>0</v>
      </c>
      <c r="S6" s="7">
        <f t="shared" si="2"/>
        <v>0</v>
      </c>
      <c r="T6" s="7">
        <f t="shared" si="3"/>
        <v>0</v>
      </c>
      <c r="U6" s="7">
        <f t="shared" si="4"/>
        <v>0</v>
      </c>
      <c r="V6" s="7">
        <f t="shared" si="5"/>
        <v>0</v>
      </c>
      <c r="W6" s="7">
        <f t="shared" si="6"/>
        <v>0</v>
      </c>
      <c r="X6" s="7">
        <f t="shared" si="7"/>
        <v>0</v>
      </c>
      <c r="Y6" s="7">
        <f t="shared" ref="Y6:Y35" si="16">IF(K6=0,0,IF(N6=0.5,0.5,IF(N6=1,1,0)))</f>
        <v>0</v>
      </c>
      <c r="Z6" s="8">
        <f t="shared" ref="Z6:Z35" si="17">IF(L6=0,0,IF(N6=0.5,L6/2,IF(N6=1,L6,0)))</f>
        <v>0</v>
      </c>
      <c r="AB6" s="55" t="s">
        <v>13</v>
      </c>
      <c r="AC6" s="6">
        <f t="shared" si="8"/>
        <v>0.5</v>
      </c>
      <c r="AD6" s="7">
        <f t="shared" si="9"/>
        <v>0</v>
      </c>
      <c r="AE6" s="7">
        <f t="shared" si="10"/>
        <v>0</v>
      </c>
      <c r="AF6" s="7">
        <f t="shared" si="11"/>
        <v>0</v>
      </c>
      <c r="AG6" s="7">
        <f t="shared" si="12"/>
        <v>0</v>
      </c>
      <c r="AH6" s="7">
        <f t="shared" si="13"/>
        <v>0</v>
      </c>
      <c r="AI6" s="7">
        <f t="shared" si="14"/>
        <v>0</v>
      </c>
      <c r="AJ6" s="7">
        <f t="shared" si="15"/>
        <v>0</v>
      </c>
      <c r="AK6" s="7">
        <f t="shared" ref="AK6:AK35" si="18">IF(K6=0,0,IF(N6=0.5,0.5,IF(N6=2,1,0)))</f>
        <v>0</v>
      </c>
      <c r="AL6" s="8">
        <f t="shared" ref="AL6:AL35" si="19">IF(L6=0,0,IF(N6=0.5,L6/2,IF(N6=2,L6,0)))</f>
        <v>0</v>
      </c>
    </row>
    <row r="7" spans="2:38" s="69" customFormat="1" x14ac:dyDescent="0.3">
      <c r="B7" s="65" t="s">
        <v>14</v>
      </c>
      <c r="C7" s="66">
        <v>1</v>
      </c>
      <c r="D7" s="67"/>
      <c r="E7" s="67"/>
      <c r="F7" s="67"/>
      <c r="G7" s="67"/>
      <c r="H7" s="67"/>
      <c r="I7" s="67"/>
      <c r="J7" s="67"/>
      <c r="K7" s="67"/>
      <c r="L7" s="68"/>
      <c r="N7" s="70">
        <v>0.5</v>
      </c>
      <c r="P7" s="65" t="s">
        <v>14</v>
      </c>
      <c r="Q7" s="66">
        <f t="shared" si="0"/>
        <v>0.5</v>
      </c>
      <c r="R7" s="67">
        <f t="shared" si="1"/>
        <v>0</v>
      </c>
      <c r="S7" s="67">
        <f t="shared" si="2"/>
        <v>0</v>
      </c>
      <c r="T7" s="67">
        <f t="shared" si="3"/>
        <v>0</v>
      </c>
      <c r="U7" s="67">
        <f t="shared" si="4"/>
        <v>0</v>
      </c>
      <c r="V7" s="67">
        <f t="shared" si="5"/>
        <v>0</v>
      </c>
      <c r="W7" s="67">
        <f t="shared" si="6"/>
        <v>0</v>
      </c>
      <c r="X7" s="67">
        <f t="shared" si="7"/>
        <v>0</v>
      </c>
      <c r="Y7" s="67">
        <f t="shared" si="16"/>
        <v>0</v>
      </c>
      <c r="Z7" s="68">
        <f t="shared" si="17"/>
        <v>0</v>
      </c>
      <c r="AB7" s="65" t="s">
        <v>14</v>
      </c>
      <c r="AC7" s="66">
        <f t="shared" si="8"/>
        <v>0.5</v>
      </c>
      <c r="AD7" s="67">
        <f t="shared" si="9"/>
        <v>0</v>
      </c>
      <c r="AE7" s="67">
        <f t="shared" si="10"/>
        <v>0</v>
      </c>
      <c r="AF7" s="67">
        <f t="shared" si="11"/>
        <v>0</v>
      </c>
      <c r="AG7" s="67">
        <f t="shared" si="12"/>
        <v>0</v>
      </c>
      <c r="AH7" s="67">
        <f t="shared" si="13"/>
        <v>0</v>
      </c>
      <c r="AI7" s="67">
        <f t="shared" si="14"/>
        <v>0</v>
      </c>
      <c r="AJ7" s="67">
        <f t="shared" si="15"/>
        <v>0</v>
      </c>
      <c r="AK7" s="67">
        <f t="shared" si="18"/>
        <v>0</v>
      </c>
      <c r="AL7" s="68">
        <f t="shared" si="19"/>
        <v>0</v>
      </c>
    </row>
    <row r="8" spans="2:38" x14ac:dyDescent="0.3">
      <c r="B8" s="55" t="s">
        <v>15</v>
      </c>
      <c r="C8" s="6">
        <v>1</v>
      </c>
      <c r="D8" s="7"/>
      <c r="E8" s="7"/>
      <c r="F8" s="7"/>
      <c r="G8" s="7"/>
      <c r="H8" s="7"/>
      <c r="I8" s="7"/>
      <c r="J8" s="7"/>
      <c r="K8" s="7"/>
      <c r="L8" s="8"/>
      <c r="N8" s="9">
        <v>0.5</v>
      </c>
      <c r="P8" s="55" t="s">
        <v>15</v>
      </c>
      <c r="Q8" s="6">
        <f t="shared" si="0"/>
        <v>0.5</v>
      </c>
      <c r="R8" s="7">
        <f t="shared" si="1"/>
        <v>0</v>
      </c>
      <c r="S8" s="7">
        <f t="shared" si="2"/>
        <v>0</v>
      </c>
      <c r="T8" s="7">
        <f t="shared" si="3"/>
        <v>0</v>
      </c>
      <c r="U8" s="7">
        <f t="shared" si="4"/>
        <v>0</v>
      </c>
      <c r="V8" s="7">
        <f t="shared" si="5"/>
        <v>0</v>
      </c>
      <c r="W8" s="7">
        <f t="shared" si="6"/>
        <v>0</v>
      </c>
      <c r="X8" s="7">
        <f t="shared" si="7"/>
        <v>0</v>
      </c>
      <c r="Y8" s="7">
        <f t="shared" si="16"/>
        <v>0</v>
      </c>
      <c r="Z8" s="8">
        <f t="shared" si="17"/>
        <v>0</v>
      </c>
      <c r="AB8" s="55" t="s">
        <v>15</v>
      </c>
      <c r="AC8" s="6">
        <f t="shared" si="8"/>
        <v>0.5</v>
      </c>
      <c r="AD8" s="7">
        <f t="shared" si="9"/>
        <v>0</v>
      </c>
      <c r="AE8" s="7">
        <f t="shared" si="10"/>
        <v>0</v>
      </c>
      <c r="AF8" s="7">
        <f t="shared" si="11"/>
        <v>0</v>
      </c>
      <c r="AG8" s="7">
        <f t="shared" si="12"/>
        <v>0</v>
      </c>
      <c r="AH8" s="7">
        <f t="shared" si="13"/>
        <v>0</v>
      </c>
      <c r="AI8" s="7">
        <f t="shared" si="14"/>
        <v>0</v>
      </c>
      <c r="AJ8" s="7">
        <f t="shared" si="15"/>
        <v>0</v>
      </c>
      <c r="AK8" s="7">
        <f t="shared" si="18"/>
        <v>0</v>
      </c>
      <c r="AL8" s="8">
        <f t="shared" si="19"/>
        <v>0</v>
      </c>
    </row>
    <row r="9" spans="2:38" x14ac:dyDescent="0.3">
      <c r="B9" s="55" t="s">
        <v>16</v>
      </c>
      <c r="C9" s="6">
        <v>1</v>
      </c>
      <c r="D9" s="7"/>
      <c r="E9" s="7"/>
      <c r="F9" s="7"/>
      <c r="G9" s="7"/>
      <c r="H9" s="7"/>
      <c r="I9" s="7"/>
      <c r="J9" s="7"/>
      <c r="K9" s="7"/>
      <c r="L9" s="8"/>
      <c r="N9" s="9">
        <v>0.5</v>
      </c>
      <c r="P9" s="55" t="s">
        <v>16</v>
      </c>
      <c r="Q9" s="6">
        <f t="shared" si="0"/>
        <v>0.5</v>
      </c>
      <c r="R9" s="7">
        <f t="shared" si="1"/>
        <v>0</v>
      </c>
      <c r="S9" s="7">
        <f t="shared" si="2"/>
        <v>0</v>
      </c>
      <c r="T9" s="7">
        <f t="shared" si="3"/>
        <v>0</v>
      </c>
      <c r="U9" s="7">
        <f t="shared" si="4"/>
        <v>0</v>
      </c>
      <c r="V9" s="7">
        <f t="shared" si="5"/>
        <v>0</v>
      </c>
      <c r="W9" s="7">
        <f t="shared" si="6"/>
        <v>0</v>
      </c>
      <c r="X9" s="7">
        <f t="shared" si="7"/>
        <v>0</v>
      </c>
      <c r="Y9" s="7">
        <f t="shared" si="16"/>
        <v>0</v>
      </c>
      <c r="Z9" s="8">
        <f t="shared" si="17"/>
        <v>0</v>
      </c>
      <c r="AB9" s="55" t="s">
        <v>16</v>
      </c>
      <c r="AC9" s="6">
        <f t="shared" si="8"/>
        <v>0.5</v>
      </c>
      <c r="AD9" s="7">
        <f t="shared" si="9"/>
        <v>0</v>
      </c>
      <c r="AE9" s="7">
        <f t="shared" si="10"/>
        <v>0</v>
      </c>
      <c r="AF9" s="7">
        <f t="shared" si="11"/>
        <v>0</v>
      </c>
      <c r="AG9" s="7">
        <f t="shared" si="12"/>
        <v>0</v>
      </c>
      <c r="AH9" s="7">
        <f t="shared" si="13"/>
        <v>0</v>
      </c>
      <c r="AI9" s="7">
        <f t="shared" si="14"/>
        <v>0</v>
      </c>
      <c r="AJ9" s="7">
        <f t="shared" si="15"/>
        <v>0</v>
      </c>
      <c r="AK9" s="7">
        <f t="shared" si="18"/>
        <v>0</v>
      </c>
      <c r="AL9" s="8">
        <f t="shared" si="19"/>
        <v>0</v>
      </c>
    </row>
    <row r="10" spans="2:38" x14ac:dyDescent="0.3">
      <c r="B10" s="55" t="s">
        <v>17</v>
      </c>
      <c r="C10" s="6">
        <v>1</v>
      </c>
      <c r="D10" s="7"/>
      <c r="E10" s="7"/>
      <c r="F10" s="7"/>
      <c r="G10" s="7"/>
      <c r="H10" s="7"/>
      <c r="I10" s="7"/>
      <c r="J10" s="7"/>
      <c r="K10" s="7"/>
      <c r="L10" s="8"/>
      <c r="N10" s="9">
        <v>0.5</v>
      </c>
      <c r="P10" s="55" t="s">
        <v>17</v>
      </c>
      <c r="Q10" s="6">
        <f t="shared" si="0"/>
        <v>0.5</v>
      </c>
      <c r="R10" s="7">
        <f t="shared" si="1"/>
        <v>0</v>
      </c>
      <c r="S10" s="7">
        <f t="shared" si="2"/>
        <v>0</v>
      </c>
      <c r="T10" s="7">
        <f t="shared" si="3"/>
        <v>0</v>
      </c>
      <c r="U10" s="7">
        <f t="shared" si="4"/>
        <v>0</v>
      </c>
      <c r="V10" s="7">
        <f t="shared" si="5"/>
        <v>0</v>
      </c>
      <c r="W10" s="7">
        <f t="shared" si="6"/>
        <v>0</v>
      </c>
      <c r="X10" s="7">
        <f t="shared" si="7"/>
        <v>0</v>
      </c>
      <c r="Y10" s="7">
        <f t="shared" si="16"/>
        <v>0</v>
      </c>
      <c r="Z10" s="8">
        <f t="shared" si="17"/>
        <v>0</v>
      </c>
      <c r="AB10" s="55" t="s">
        <v>17</v>
      </c>
      <c r="AC10" s="6">
        <f t="shared" si="8"/>
        <v>0.5</v>
      </c>
      <c r="AD10" s="7">
        <f t="shared" si="9"/>
        <v>0</v>
      </c>
      <c r="AE10" s="7">
        <f t="shared" si="10"/>
        <v>0</v>
      </c>
      <c r="AF10" s="7">
        <f t="shared" si="11"/>
        <v>0</v>
      </c>
      <c r="AG10" s="7">
        <f t="shared" si="12"/>
        <v>0</v>
      </c>
      <c r="AH10" s="7">
        <f t="shared" si="13"/>
        <v>0</v>
      </c>
      <c r="AI10" s="7">
        <f t="shared" si="14"/>
        <v>0</v>
      </c>
      <c r="AJ10" s="7">
        <f t="shared" si="15"/>
        <v>0</v>
      </c>
      <c r="AK10" s="7">
        <f t="shared" si="18"/>
        <v>0</v>
      </c>
      <c r="AL10" s="8">
        <f t="shared" si="19"/>
        <v>0</v>
      </c>
    </row>
    <row r="11" spans="2:38" s="19" customFormat="1" x14ac:dyDescent="0.3">
      <c r="B11" s="61" t="s">
        <v>18</v>
      </c>
      <c r="C11" s="16">
        <v>1</v>
      </c>
      <c r="D11" s="17"/>
      <c r="E11" s="17"/>
      <c r="F11" s="17"/>
      <c r="G11" s="17"/>
      <c r="H11" s="17"/>
      <c r="I11" s="17"/>
      <c r="J11" s="17"/>
      <c r="K11" s="17"/>
      <c r="L11" s="18"/>
      <c r="N11" s="74">
        <v>0.5</v>
      </c>
      <c r="P11" s="61" t="s">
        <v>18</v>
      </c>
      <c r="Q11" s="16">
        <f t="shared" si="0"/>
        <v>0.5</v>
      </c>
      <c r="R11" s="17">
        <f t="shared" si="1"/>
        <v>0</v>
      </c>
      <c r="S11" s="17">
        <f t="shared" si="2"/>
        <v>0</v>
      </c>
      <c r="T11" s="17">
        <f t="shared" si="3"/>
        <v>0</v>
      </c>
      <c r="U11" s="17">
        <f t="shared" si="4"/>
        <v>0</v>
      </c>
      <c r="V11" s="17">
        <f t="shared" si="5"/>
        <v>0</v>
      </c>
      <c r="W11" s="17">
        <f t="shared" si="6"/>
        <v>0</v>
      </c>
      <c r="X11" s="17">
        <f t="shared" si="7"/>
        <v>0</v>
      </c>
      <c r="Y11" s="17">
        <f t="shared" si="16"/>
        <v>0</v>
      </c>
      <c r="Z11" s="18">
        <f t="shared" si="17"/>
        <v>0</v>
      </c>
      <c r="AB11" s="61" t="s">
        <v>18</v>
      </c>
      <c r="AC11" s="16">
        <f t="shared" si="8"/>
        <v>0.5</v>
      </c>
      <c r="AD11" s="17">
        <f t="shared" si="9"/>
        <v>0</v>
      </c>
      <c r="AE11" s="17">
        <f t="shared" si="10"/>
        <v>0</v>
      </c>
      <c r="AF11" s="17">
        <f t="shared" si="11"/>
        <v>0</v>
      </c>
      <c r="AG11" s="17">
        <f t="shared" si="12"/>
        <v>0</v>
      </c>
      <c r="AH11" s="17">
        <f t="shared" si="13"/>
        <v>0</v>
      </c>
      <c r="AI11" s="17">
        <f t="shared" si="14"/>
        <v>0</v>
      </c>
      <c r="AJ11" s="17">
        <f t="shared" si="15"/>
        <v>0</v>
      </c>
      <c r="AK11" s="17">
        <f t="shared" si="18"/>
        <v>0</v>
      </c>
      <c r="AL11" s="18">
        <f t="shared" si="19"/>
        <v>0</v>
      </c>
    </row>
    <row r="12" spans="2:38" x14ac:dyDescent="0.3">
      <c r="B12" s="55" t="s">
        <v>19</v>
      </c>
      <c r="C12" s="6">
        <v>1</v>
      </c>
      <c r="D12" s="7">
        <v>4</v>
      </c>
      <c r="E12" s="7">
        <v>1</v>
      </c>
      <c r="F12" s="7"/>
      <c r="G12" s="7">
        <v>1</v>
      </c>
      <c r="H12" s="7"/>
      <c r="I12" s="7">
        <v>1</v>
      </c>
      <c r="J12" s="7"/>
      <c r="K12" s="7">
        <v>1</v>
      </c>
      <c r="L12" s="8"/>
      <c r="N12" s="9">
        <v>2</v>
      </c>
      <c r="P12" s="55" t="s">
        <v>19</v>
      </c>
      <c r="Q12" s="6">
        <f t="shared" si="0"/>
        <v>0</v>
      </c>
      <c r="R12" s="7">
        <f t="shared" si="1"/>
        <v>0</v>
      </c>
      <c r="S12" s="7">
        <f t="shared" si="2"/>
        <v>0</v>
      </c>
      <c r="T12" s="7">
        <f t="shared" si="3"/>
        <v>0</v>
      </c>
      <c r="U12" s="7">
        <f t="shared" si="4"/>
        <v>0</v>
      </c>
      <c r="V12" s="7">
        <f t="shared" si="5"/>
        <v>0</v>
      </c>
      <c r="W12" s="7">
        <f t="shared" si="6"/>
        <v>0</v>
      </c>
      <c r="X12" s="7">
        <f t="shared" si="7"/>
        <v>0</v>
      </c>
      <c r="Y12" s="7">
        <f t="shared" si="16"/>
        <v>0</v>
      </c>
      <c r="Z12" s="8">
        <f t="shared" si="17"/>
        <v>0</v>
      </c>
      <c r="AB12" s="55" t="s">
        <v>19</v>
      </c>
      <c r="AC12" s="6">
        <f t="shared" si="8"/>
        <v>1</v>
      </c>
      <c r="AD12" s="7">
        <f t="shared" si="9"/>
        <v>4</v>
      </c>
      <c r="AE12" s="7">
        <f t="shared" si="10"/>
        <v>1</v>
      </c>
      <c r="AF12" s="7">
        <f t="shared" si="11"/>
        <v>0</v>
      </c>
      <c r="AG12" s="7">
        <f t="shared" si="12"/>
        <v>1</v>
      </c>
      <c r="AH12" s="7">
        <f t="shared" si="13"/>
        <v>0</v>
      </c>
      <c r="AI12" s="7">
        <f t="shared" si="14"/>
        <v>1</v>
      </c>
      <c r="AJ12" s="7">
        <f t="shared" si="15"/>
        <v>0</v>
      </c>
      <c r="AK12" s="7">
        <f t="shared" si="18"/>
        <v>1</v>
      </c>
      <c r="AL12" s="8">
        <f t="shared" si="19"/>
        <v>0</v>
      </c>
    </row>
    <row r="13" spans="2:38" x14ac:dyDescent="0.3">
      <c r="B13" s="55" t="s">
        <v>20</v>
      </c>
      <c r="C13" s="6">
        <v>1</v>
      </c>
      <c r="D13" s="7">
        <v>2</v>
      </c>
      <c r="E13" s="7">
        <v>1</v>
      </c>
      <c r="F13" s="7"/>
      <c r="G13" s="7">
        <v>1</v>
      </c>
      <c r="H13" s="7"/>
      <c r="I13" s="7">
        <v>1</v>
      </c>
      <c r="J13" s="7"/>
      <c r="K13" s="7">
        <v>1</v>
      </c>
      <c r="L13" s="8"/>
      <c r="N13" s="9">
        <v>2</v>
      </c>
      <c r="P13" s="55" t="s">
        <v>20</v>
      </c>
      <c r="Q13" s="6">
        <f t="shared" si="0"/>
        <v>0</v>
      </c>
      <c r="R13" s="7">
        <f t="shared" si="1"/>
        <v>0</v>
      </c>
      <c r="S13" s="7">
        <f t="shared" si="2"/>
        <v>0</v>
      </c>
      <c r="T13" s="7">
        <f t="shared" si="3"/>
        <v>0</v>
      </c>
      <c r="U13" s="7">
        <f t="shared" si="4"/>
        <v>0</v>
      </c>
      <c r="V13" s="7">
        <f t="shared" si="5"/>
        <v>0</v>
      </c>
      <c r="W13" s="7">
        <f t="shared" si="6"/>
        <v>0</v>
      </c>
      <c r="X13" s="7">
        <f t="shared" si="7"/>
        <v>0</v>
      </c>
      <c r="Y13" s="7">
        <f t="shared" si="16"/>
        <v>0</v>
      </c>
      <c r="Z13" s="8">
        <f t="shared" si="17"/>
        <v>0</v>
      </c>
      <c r="AB13" s="55" t="s">
        <v>20</v>
      </c>
      <c r="AC13" s="6">
        <f t="shared" si="8"/>
        <v>1</v>
      </c>
      <c r="AD13" s="7">
        <f t="shared" si="9"/>
        <v>2</v>
      </c>
      <c r="AE13" s="7">
        <f t="shared" si="10"/>
        <v>1</v>
      </c>
      <c r="AF13" s="7">
        <f t="shared" si="11"/>
        <v>0</v>
      </c>
      <c r="AG13" s="7">
        <f t="shared" si="12"/>
        <v>1</v>
      </c>
      <c r="AH13" s="7">
        <f t="shared" si="13"/>
        <v>0</v>
      </c>
      <c r="AI13" s="7">
        <f t="shared" si="14"/>
        <v>1</v>
      </c>
      <c r="AJ13" s="7">
        <f t="shared" si="15"/>
        <v>0</v>
      </c>
      <c r="AK13" s="7">
        <f t="shared" si="18"/>
        <v>1</v>
      </c>
      <c r="AL13" s="8">
        <f t="shared" si="19"/>
        <v>0</v>
      </c>
    </row>
    <row r="14" spans="2:38" s="69" customFormat="1" x14ac:dyDescent="0.3">
      <c r="B14" s="65" t="s">
        <v>21</v>
      </c>
      <c r="C14" s="66">
        <v>1</v>
      </c>
      <c r="D14" s="67">
        <v>3</v>
      </c>
      <c r="E14" s="67"/>
      <c r="F14" s="67"/>
      <c r="G14" s="67"/>
      <c r="H14" s="67"/>
      <c r="I14" s="67"/>
      <c r="J14" s="67"/>
      <c r="K14" s="67"/>
      <c r="L14" s="68"/>
      <c r="N14" s="70">
        <v>2</v>
      </c>
      <c r="P14" s="65" t="s">
        <v>21</v>
      </c>
      <c r="Q14" s="66">
        <f t="shared" si="0"/>
        <v>0</v>
      </c>
      <c r="R14" s="67">
        <f t="shared" si="1"/>
        <v>0</v>
      </c>
      <c r="S14" s="67">
        <f t="shared" si="2"/>
        <v>0</v>
      </c>
      <c r="T14" s="67">
        <f t="shared" si="3"/>
        <v>0</v>
      </c>
      <c r="U14" s="67">
        <f t="shared" si="4"/>
        <v>0</v>
      </c>
      <c r="V14" s="67">
        <f t="shared" si="5"/>
        <v>0</v>
      </c>
      <c r="W14" s="67">
        <f t="shared" si="6"/>
        <v>0</v>
      </c>
      <c r="X14" s="67">
        <f t="shared" si="7"/>
        <v>0</v>
      </c>
      <c r="Y14" s="67">
        <f t="shared" si="16"/>
        <v>0</v>
      </c>
      <c r="Z14" s="68">
        <f t="shared" si="17"/>
        <v>0</v>
      </c>
      <c r="AB14" s="65" t="s">
        <v>21</v>
      </c>
      <c r="AC14" s="66">
        <f t="shared" si="8"/>
        <v>1</v>
      </c>
      <c r="AD14" s="67">
        <f t="shared" si="9"/>
        <v>3</v>
      </c>
      <c r="AE14" s="67">
        <f t="shared" si="10"/>
        <v>0</v>
      </c>
      <c r="AF14" s="67">
        <f t="shared" si="11"/>
        <v>0</v>
      </c>
      <c r="AG14" s="67">
        <f t="shared" si="12"/>
        <v>0</v>
      </c>
      <c r="AH14" s="67">
        <f t="shared" si="13"/>
        <v>0</v>
      </c>
      <c r="AI14" s="67">
        <f t="shared" si="14"/>
        <v>0</v>
      </c>
      <c r="AJ14" s="67">
        <f t="shared" si="15"/>
        <v>0</v>
      </c>
      <c r="AK14" s="67">
        <f t="shared" si="18"/>
        <v>0</v>
      </c>
      <c r="AL14" s="68">
        <f t="shared" si="19"/>
        <v>0</v>
      </c>
    </row>
    <row r="15" spans="2:38" x14ac:dyDescent="0.3">
      <c r="B15" s="55" t="s">
        <v>22</v>
      </c>
      <c r="C15" s="6">
        <v>1</v>
      </c>
      <c r="D15" s="7">
        <v>3</v>
      </c>
      <c r="E15" s="7"/>
      <c r="F15" s="7"/>
      <c r="G15" s="7"/>
      <c r="H15" s="7"/>
      <c r="I15" s="7"/>
      <c r="J15" s="7"/>
      <c r="K15" s="7"/>
      <c r="L15" s="8"/>
      <c r="N15" s="9">
        <v>2</v>
      </c>
      <c r="P15" s="55" t="s">
        <v>22</v>
      </c>
      <c r="Q15" s="6">
        <f t="shared" si="0"/>
        <v>0</v>
      </c>
      <c r="R15" s="7">
        <f t="shared" si="1"/>
        <v>0</v>
      </c>
      <c r="S15" s="7">
        <f t="shared" si="2"/>
        <v>0</v>
      </c>
      <c r="T15" s="7">
        <f t="shared" si="3"/>
        <v>0</v>
      </c>
      <c r="U15" s="7">
        <f t="shared" si="4"/>
        <v>0</v>
      </c>
      <c r="V15" s="7">
        <f t="shared" si="5"/>
        <v>0</v>
      </c>
      <c r="W15" s="7">
        <f t="shared" si="6"/>
        <v>0</v>
      </c>
      <c r="X15" s="7">
        <f t="shared" si="7"/>
        <v>0</v>
      </c>
      <c r="Y15" s="7">
        <f t="shared" si="16"/>
        <v>0</v>
      </c>
      <c r="Z15" s="8">
        <f t="shared" si="17"/>
        <v>0</v>
      </c>
      <c r="AB15" s="55" t="s">
        <v>22</v>
      </c>
      <c r="AC15" s="6">
        <f t="shared" si="8"/>
        <v>1</v>
      </c>
      <c r="AD15" s="7">
        <f t="shared" si="9"/>
        <v>3</v>
      </c>
      <c r="AE15" s="7">
        <f t="shared" si="10"/>
        <v>0</v>
      </c>
      <c r="AF15" s="7">
        <f t="shared" si="11"/>
        <v>0</v>
      </c>
      <c r="AG15" s="7">
        <f t="shared" si="12"/>
        <v>0</v>
      </c>
      <c r="AH15" s="7">
        <f t="shared" si="13"/>
        <v>0</v>
      </c>
      <c r="AI15" s="7">
        <f t="shared" si="14"/>
        <v>0</v>
      </c>
      <c r="AJ15" s="7">
        <f t="shared" si="15"/>
        <v>0</v>
      </c>
      <c r="AK15" s="7">
        <f t="shared" si="18"/>
        <v>0</v>
      </c>
      <c r="AL15" s="8">
        <f t="shared" si="19"/>
        <v>0</v>
      </c>
    </row>
    <row r="16" spans="2:38" x14ac:dyDescent="0.3">
      <c r="B16" s="55" t="s">
        <v>23</v>
      </c>
      <c r="C16" s="6">
        <v>1</v>
      </c>
      <c r="D16" s="7">
        <v>4</v>
      </c>
      <c r="E16" s="7">
        <v>1</v>
      </c>
      <c r="F16" s="7">
        <v>3</v>
      </c>
      <c r="G16" s="7">
        <v>1</v>
      </c>
      <c r="H16" s="7"/>
      <c r="I16" s="7">
        <v>1</v>
      </c>
      <c r="J16" s="7"/>
      <c r="K16" s="7">
        <v>1</v>
      </c>
      <c r="L16" s="8"/>
      <c r="N16" s="9">
        <v>2</v>
      </c>
      <c r="P16" s="55" t="s">
        <v>23</v>
      </c>
      <c r="Q16" s="6">
        <f t="shared" si="0"/>
        <v>0</v>
      </c>
      <c r="R16" s="7">
        <f t="shared" si="1"/>
        <v>0</v>
      </c>
      <c r="S16" s="7">
        <f t="shared" si="2"/>
        <v>0</v>
      </c>
      <c r="T16" s="7">
        <f t="shared" si="3"/>
        <v>0</v>
      </c>
      <c r="U16" s="7">
        <f t="shared" si="4"/>
        <v>0</v>
      </c>
      <c r="V16" s="7">
        <f t="shared" si="5"/>
        <v>0</v>
      </c>
      <c r="W16" s="7">
        <f t="shared" si="6"/>
        <v>0</v>
      </c>
      <c r="X16" s="7">
        <f t="shared" si="7"/>
        <v>0</v>
      </c>
      <c r="Y16" s="7">
        <f t="shared" si="16"/>
        <v>0</v>
      </c>
      <c r="Z16" s="8">
        <f t="shared" si="17"/>
        <v>0</v>
      </c>
      <c r="AB16" s="55" t="s">
        <v>23</v>
      </c>
      <c r="AC16" s="6">
        <f t="shared" si="8"/>
        <v>1</v>
      </c>
      <c r="AD16" s="7">
        <f t="shared" si="9"/>
        <v>4</v>
      </c>
      <c r="AE16" s="7">
        <f t="shared" si="10"/>
        <v>1</v>
      </c>
      <c r="AF16" s="7">
        <f t="shared" si="11"/>
        <v>3</v>
      </c>
      <c r="AG16" s="7">
        <f t="shared" si="12"/>
        <v>1</v>
      </c>
      <c r="AH16" s="7">
        <f t="shared" si="13"/>
        <v>0</v>
      </c>
      <c r="AI16" s="7">
        <f t="shared" si="14"/>
        <v>1</v>
      </c>
      <c r="AJ16" s="7">
        <f t="shared" si="15"/>
        <v>0</v>
      </c>
      <c r="AK16" s="7">
        <f t="shared" si="18"/>
        <v>1</v>
      </c>
      <c r="AL16" s="8">
        <f t="shared" si="19"/>
        <v>0</v>
      </c>
    </row>
    <row r="17" spans="2:38" x14ac:dyDescent="0.3">
      <c r="B17" s="55" t="s">
        <v>24</v>
      </c>
      <c r="C17" s="6">
        <v>1</v>
      </c>
      <c r="D17" s="7"/>
      <c r="E17" s="7"/>
      <c r="F17" s="7"/>
      <c r="G17" s="7"/>
      <c r="H17" s="7"/>
      <c r="I17" s="7"/>
      <c r="J17" s="7"/>
      <c r="K17" s="7"/>
      <c r="L17" s="8"/>
      <c r="N17" s="9">
        <v>2</v>
      </c>
      <c r="P17" s="55" t="s">
        <v>24</v>
      </c>
      <c r="Q17" s="6">
        <f t="shared" si="0"/>
        <v>0</v>
      </c>
      <c r="R17" s="7">
        <f t="shared" si="1"/>
        <v>0</v>
      </c>
      <c r="S17" s="7">
        <f t="shared" si="2"/>
        <v>0</v>
      </c>
      <c r="T17" s="7">
        <f t="shared" si="3"/>
        <v>0</v>
      </c>
      <c r="U17" s="7">
        <f t="shared" si="4"/>
        <v>0</v>
      </c>
      <c r="V17" s="7">
        <f t="shared" si="5"/>
        <v>0</v>
      </c>
      <c r="W17" s="7">
        <f t="shared" si="6"/>
        <v>0</v>
      </c>
      <c r="X17" s="7">
        <f t="shared" si="7"/>
        <v>0</v>
      </c>
      <c r="Y17" s="7">
        <f t="shared" si="16"/>
        <v>0</v>
      </c>
      <c r="Z17" s="8">
        <f t="shared" si="17"/>
        <v>0</v>
      </c>
      <c r="AB17" s="55" t="s">
        <v>24</v>
      </c>
      <c r="AC17" s="6">
        <f t="shared" si="8"/>
        <v>1</v>
      </c>
      <c r="AD17" s="7">
        <f t="shared" si="9"/>
        <v>0</v>
      </c>
      <c r="AE17" s="7">
        <f t="shared" si="10"/>
        <v>0</v>
      </c>
      <c r="AF17" s="7">
        <f t="shared" si="11"/>
        <v>0</v>
      </c>
      <c r="AG17" s="7">
        <f t="shared" si="12"/>
        <v>0</v>
      </c>
      <c r="AH17" s="7">
        <f t="shared" si="13"/>
        <v>0</v>
      </c>
      <c r="AI17" s="7">
        <f t="shared" si="14"/>
        <v>0</v>
      </c>
      <c r="AJ17" s="7">
        <f t="shared" si="15"/>
        <v>0</v>
      </c>
      <c r="AK17" s="7">
        <f t="shared" si="18"/>
        <v>0</v>
      </c>
      <c r="AL17" s="8">
        <f t="shared" si="19"/>
        <v>0</v>
      </c>
    </row>
    <row r="18" spans="2:38" s="19" customFormat="1" x14ac:dyDescent="0.3">
      <c r="B18" s="61" t="s">
        <v>25</v>
      </c>
      <c r="C18" s="16">
        <v>1</v>
      </c>
      <c r="D18" s="17"/>
      <c r="E18" s="17">
        <v>1</v>
      </c>
      <c r="F18" s="17"/>
      <c r="G18" s="17">
        <v>1</v>
      </c>
      <c r="H18" s="17"/>
      <c r="I18" s="17">
        <v>1</v>
      </c>
      <c r="J18" s="17"/>
      <c r="K18" s="17">
        <v>1</v>
      </c>
      <c r="L18" s="18"/>
      <c r="N18" s="74">
        <v>0.5</v>
      </c>
      <c r="P18" s="61" t="s">
        <v>25</v>
      </c>
      <c r="Q18" s="16">
        <f t="shared" si="0"/>
        <v>0.5</v>
      </c>
      <c r="R18" s="17">
        <f t="shared" si="1"/>
        <v>0</v>
      </c>
      <c r="S18" s="17">
        <f t="shared" si="2"/>
        <v>0.5</v>
      </c>
      <c r="T18" s="17">
        <f t="shared" si="3"/>
        <v>0</v>
      </c>
      <c r="U18" s="17">
        <f t="shared" si="4"/>
        <v>0.5</v>
      </c>
      <c r="V18" s="17">
        <f t="shared" si="5"/>
        <v>0</v>
      </c>
      <c r="W18" s="17">
        <f t="shared" si="6"/>
        <v>0.5</v>
      </c>
      <c r="X18" s="17">
        <f t="shared" si="7"/>
        <v>0</v>
      </c>
      <c r="Y18" s="17">
        <f t="shared" si="16"/>
        <v>0.5</v>
      </c>
      <c r="Z18" s="18">
        <f t="shared" si="17"/>
        <v>0</v>
      </c>
      <c r="AB18" s="61" t="s">
        <v>25</v>
      </c>
      <c r="AC18" s="16">
        <f t="shared" si="8"/>
        <v>0.5</v>
      </c>
      <c r="AD18" s="17">
        <f t="shared" si="9"/>
        <v>0</v>
      </c>
      <c r="AE18" s="17">
        <f t="shared" si="10"/>
        <v>0.5</v>
      </c>
      <c r="AF18" s="17">
        <f t="shared" si="11"/>
        <v>0</v>
      </c>
      <c r="AG18" s="17">
        <f t="shared" si="12"/>
        <v>0.5</v>
      </c>
      <c r="AH18" s="17">
        <f t="shared" si="13"/>
        <v>0</v>
      </c>
      <c r="AI18" s="17">
        <f t="shared" si="14"/>
        <v>0.5</v>
      </c>
      <c r="AJ18" s="17">
        <f t="shared" si="15"/>
        <v>0</v>
      </c>
      <c r="AK18" s="17">
        <f t="shared" si="18"/>
        <v>0.5</v>
      </c>
      <c r="AL18" s="18">
        <f t="shared" si="19"/>
        <v>0</v>
      </c>
    </row>
    <row r="19" spans="2:38" x14ac:dyDescent="0.3">
      <c r="B19" s="55" t="s">
        <v>26</v>
      </c>
      <c r="C19" s="6">
        <v>1</v>
      </c>
      <c r="D19" s="7">
        <v>2</v>
      </c>
      <c r="E19" s="7"/>
      <c r="F19" s="7"/>
      <c r="G19" s="7"/>
      <c r="H19" s="7"/>
      <c r="I19" s="7"/>
      <c r="J19" s="7"/>
      <c r="K19" s="7"/>
      <c r="L19" s="8"/>
      <c r="N19" s="9">
        <v>2</v>
      </c>
      <c r="P19" s="55" t="s">
        <v>26</v>
      </c>
      <c r="Q19" s="6">
        <f t="shared" si="0"/>
        <v>0</v>
      </c>
      <c r="R19" s="7">
        <f t="shared" si="1"/>
        <v>0</v>
      </c>
      <c r="S19" s="7">
        <f t="shared" si="2"/>
        <v>0</v>
      </c>
      <c r="T19" s="7">
        <f t="shared" si="3"/>
        <v>0</v>
      </c>
      <c r="U19" s="7">
        <f t="shared" si="4"/>
        <v>0</v>
      </c>
      <c r="V19" s="7">
        <f t="shared" si="5"/>
        <v>0</v>
      </c>
      <c r="W19" s="7">
        <f t="shared" si="6"/>
        <v>0</v>
      </c>
      <c r="X19" s="7">
        <f t="shared" si="7"/>
        <v>0</v>
      </c>
      <c r="Y19" s="7">
        <f t="shared" si="16"/>
        <v>0</v>
      </c>
      <c r="Z19" s="8">
        <f t="shared" si="17"/>
        <v>0</v>
      </c>
      <c r="AB19" s="55" t="s">
        <v>26</v>
      </c>
      <c r="AC19" s="6">
        <f t="shared" si="8"/>
        <v>1</v>
      </c>
      <c r="AD19" s="7">
        <f t="shared" si="9"/>
        <v>2</v>
      </c>
      <c r="AE19" s="7">
        <f t="shared" si="10"/>
        <v>0</v>
      </c>
      <c r="AF19" s="7">
        <f t="shared" si="11"/>
        <v>0</v>
      </c>
      <c r="AG19" s="7">
        <f t="shared" si="12"/>
        <v>0</v>
      </c>
      <c r="AH19" s="7">
        <f t="shared" si="13"/>
        <v>0</v>
      </c>
      <c r="AI19" s="7">
        <f t="shared" si="14"/>
        <v>0</v>
      </c>
      <c r="AJ19" s="7">
        <f t="shared" si="15"/>
        <v>0</v>
      </c>
      <c r="AK19" s="7">
        <f t="shared" si="18"/>
        <v>0</v>
      </c>
      <c r="AL19" s="8">
        <f t="shared" si="19"/>
        <v>0</v>
      </c>
    </row>
    <row r="20" spans="2:38" x14ac:dyDescent="0.3">
      <c r="B20" s="55" t="s">
        <v>27</v>
      </c>
      <c r="C20" s="6">
        <v>1</v>
      </c>
      <c r="D20" s="7">
        <v>4</v>
      </c>
      <c r="E20" s="7"/>
      <c r="F20" s="7"/>
      <c r="G20" s="7"/>
      <c r="H20" s="7"/>
      <c r="I20" s="7"/>
      <c r="J20" s="7"/>
      <c r="K20" s="7"/>
      <c r="L20" s="8"/>
      <c r="N20" s="9">
        <v>2</v>
      </c>
      <c r="P20" s="55" t="s">
        <v>27</v>
      </c>
      <c r="Q20" s="6">
        <f t="shared" si="0"/>
        <v>0</v>
      </c>
      <c r="R20" s="7">
        <f t="shared" si="1"/>
        <v>0</v>
      </c>
      <c r="S20" s="7">
        <f t="shared" si="2"/>
        <v>0</v>
      </c>
      <c r="T20" s="7">
        <f t="shared" si="3"/>
        <v>0</v>
      </c>
      <c r="U20" s="7">
        <f t="shared" si="4"/>
        <v>0</v>
      </c>
      <c r="V20" s="7">
        <f t="shared" si="5"/>
        <v>0</v>
      </c>
      <c r="W20" s="7">
        <f t="shared" si="6"/>
        <v>0</v>
      </c>
      <c r="X20" s="7">
        <f t="shared" si="7"/>
        <v>0</v>
      </c>
      <c r="Y20" s="7">
        <f t="shared" si="16"/>
        <v>0</v>
      </c>
      <c r="Z20" s="8">
        <f t="shared" si="17"/>
        <v>0</v>
      </c>
      <c r="AB20" s="55" t="s">
        <v>27</v>
      </c>
      <c r="AC20" s="6">
        <f t="shared" si="8"/>
        <v>1</v>
      </c>
      <c r="AD20" s="7">
        <f t="shared" si="9"/>
        <v>4</v>
      </c>
      <c r="AE20" s="7">
        <f t="shared" si="10"/>
        <v>0</v>
      </c>
      <c r="AF20" s="7">
        <f t="shared" si="11"/>
        <v>0</v>
      </c>
      <c r="AG20" s="7">
        <f t="shared" si="12"/>
        <v>0</v>
      </c>
      <c r="AH20" s="7">
        <f t="shared" si="13"/>
        <v>0</v>
      </c>
      <c r="AI20" s="7">
        <f t="shared" si="14"/>
        <v>0</v>
      </c>
      <c r="AJ20" s="7">
        <f t="shared" si="15"/>
        <v>0</v>
      </c>
      <c r="AK20" s="7">
        <f t="shared" si="18"/>
        <v>0</v>
      </c>
      <c r="AL20" s="8">
        <f t="shared" si="19"/>
        <v>0</v>
      </c>
    </row>
    <row r="21" spans="2:38" s="69" customFormat="1" x14ac:dyDescent="0.3">
      <c r="B21" s="65" t="s">
        <v>28</v>
      </c>
      <c r="C21" s="66">
        <v>1</v>
      </c>
      <c r="D21" s="67">
        <v>3</v>
      </c>
      <c r="E21" s="67"/>
      <c r="F21" s="67"/>
      <c r="G21" s="67"/>
      <c r="H21" s="67"/>
      <c r="I21" s="67"/>
      <c r="J21" s="67"/>
      <c r="K21" s="67"/>
      <c r="L21" s="68"/>
      <c r="N21" s="70">
        <v>2</v>
      </c>
      <c r="P21" s="65" t="s">
        <v>28</v>
      </c>
      <c r="Q21" s="66">
        <f t="shared" si="0"/>
        <v>0</v>
      </c>
      <c r="R21" s="67">
        <f t="shared" si="1"/>
        <v>0</v>
      </c>
      <c r="S21" s="67">
        <f t="shared" si="2"/>
        <v>0</v>
      </c>
      <c r="T21" s="67">
        <f t="shared" si="3"/>
        <v>0</v>
      </c>
      <c r="U21" s="67">
        <f t="shared" si="4"/>
        <v>0</v>
      </c>
      <c r="V21" s="67">
        <f t="shared" si="5"/>
        <v>0</v>
      </c>
      <c r="W21" s="67">
        <f t="shared" si="6"/>
        <v>0</v>
      </c>
      <c r="X21" s="67">
        <f t="shared" si="7"/>
        <v>0</v>
      </c>
      <c r="Y21" s="67">
        <f t="shared" si="16"/>
        <v>0</v>
      </c>
      <c r="Z21" s="68">
        <f t="shared" si="17"/>
        <v>0</v>
      </c>
      <c r="AB21" s="65" t="s">
        <v>28</v>
      </c>
      <c r="AC21" s="66">
        <f t="shared" si="8"/>
        <v>1</v>
      </c>
      <c r="AD21" s="67">
        <f t="shared" si="9"/>
        <v>3</v>
      </c>
      <c r="AE21" s="67">
        <f t="shared" si="10"/>
        <v>0</v>
      </c>
      <c r="AF21" s="67">
        <f t="shared" si="11"/>
        <v>0</v>
      </c>
      <c r="AG21" s="67">
        <f t="shared" si="12"/>
        <v>0</v>
      </c>
      <c r="AH21" s="67">
        <f t="shared" si="13"/>
        <v>0</v>
      </c>
      <c r="AI21" s="67">
        <f t="shared" si="14"/>
        <v>0</v>
      </c>
      <c r="AJ21" s="67">
        <f t="shared" si="15"/>
        <v>0</v>
      </c>
      <c r="AK21" s="67">
        <f t="shared" si="18"/>
        <v>0</v>
      </c>
      <c r="AL21" s="68">
        <f t="shared" si="19"/>
        <v>0</v>
      </c>
    </row>
    <row r="22" spans="2:38" x14ac:dyDescent="0.3">
      <c r="B22" s="55" t="s">
        <v>29</v>
      </c>
      <c r="C22" s="6">
        <v>1</v>
      </c>
      <c r="D22" s="7">
        <v>3</v>
      </c>
      <c r="E22" s="7">
        <v>1</v>
      </c>
      <c r="F22" s="7"/>
      <c r="G22" s="7">
        <v>1</v>
      </c>
      <c r="H22" s="7"/>
      <c r="I22" s="7">
        <v>1</v>
      </c>
      <c r="J22" s="7"/>
      <c r="K22" s="7">
        <v>1</v>
      </c>
      <c r="L22" s="8"/>
      <c r="N22" s="9">
        <v>2</v>
      </c>
      <c r="P22" s="55" t="s">
        <v>29</v>
      </c>
      <c r="Q22" s="6">
        <f t="shared" si="0"/>
        <v>0</v>
      </c>
      <c r="R22" s="7">
        <f t="shared" si="1"/>
        <v>0</v>
      </c>
      <c r="S22" s="7">
        <f t="shared" si="2"/>
        <v>0</v>
      </c>
      <c r="T22" s="7">
        <f t="shared" si="3"/>
        <v>0</v>
      </c>
      <c r="U22" s="7">
        <f t="shared" si="4"/>
        <v>0</v>
      </c>
      <c r="V22" s="7">
        <f t="shared" si="5"/>
        <v>0</v>
      </c>
      <c r="W22" s="7">
        <f t="shared" si="6"/>
        <v>0</v>
      </c>
      <c r="X22" s="7">
        <f t="shared" si="7"/>
        <v>0</v>
      </c>
      <c r="Y22" s="7">
        <f t="shared" si="16"/>
        <v>0</v>
      </c>
      <c r="Z22" s="8">
        <f t="shared" si="17"/>
        <v>0</v>
      </c>
      <c r="AB22" s="55" t="s">
        <v>29</v>
      </c>
      <c r="AC22" s="6">
        <f t="shared" si="8"/>
        <v>1</v>
      </c>
      <c r="AD22" s="7">
        <f t="shared" si="9"/>
        <v>3</v>
      </c>
      <c r="AE22" s="7">
        <f t="shared" si="10"/>
        <v>1</v>
      </c>
      <c r="AF22" s="7">
        <f t="shared" si="11"/>
        <v>0</v>
      </c>
      <c r="AG22" s="7">
        <f t="shared" si="12"/>
        <v>1</v>
      </c>
      <c r="AH22" s="7">
        <f t="shared" si="13"/>
        <v>0</v>
      </c>
      <c r="AI22" s="7">
        <f t="shared" si="14"/>
        <v>1</v>
      </c>
      <c r="AJ22" s="7">
        <f t="shared" si="15"/>
        <v>0</v>
      </c>
      <c r="AK22" s="7">
        <f t="shared" si="18"/>
        <v>1</v>
      </c>
      <c r="AL22" s="8">
        <f t="shared" si="19"/>
        <v>0</v>
      </c>
    </row>
    <row r="23" spans="2:38" x14ac:dyDescent="0.3">
      <c r="B23" s="55" t="s">
        <v>30</v>
      </c>
      <c r="C23" s="6">
        <v>0</v>
      </c>
      <c r="D23" s="7"/>
      <c r="E23" s="7">
        <v>1</v>
      </c>
      <c r="F23" s="7"/>
      <c r="G23" s="7">
        <v>1</v>
      </c>
      <c r="H23" s="7"/>
      <c r="I23" s="7">
        <v>1</v>
      </c>
      <c r="J23" s="7"/>
      <c r="K23" s="7">
        <v>1</v>
      </c>
      <c r="L23" s="8"/>
      <c r="N23" s="9">
        <v>0.5</v>
      </c>
      <c r="P23" s="55" t="s">
        <v>30</v>
      </c>
      <c r="Q23" s="6">
        <f t="shared" si="0"/>
        <v>0</v>
      </c>
      <c r="R23" s="7">
        <f t="shared" si="1"/>
        <v>0</v>
      </c>
      <c r="S23" s="7">
        <f t="shared" si="2"/>
        <v>0.5</v>
      </c>
      <c r="T23" s="7">
        <f t="shared" si="3"/>
        <v>0</v>
      </c>
      <c r="U23" s="7">
        <f t="shared" si="4"/>
        <v>0.5</v>
      </c>
      <c r="V23" s="7">
        <f t="shared" si="5"/>
        <v>0</v>
      </c>
      <c r="W23" s="7">
        <f t="shared" si="6"/>
        <v>0.5</v>
      </c>
      <c r="X23" s="7">
        <f t="shared" si="7"/>
        <v>0</v>
      </c>
      <c r="Y23" s="7">
        <f t="shared" si="16"/>
        <v>0.5</v>
      </c>
      <c r="Z23" s="8">
        <f t="shared" si="17"/>
        <v>0</v>
      </c>
      <c r="AB23" s="55" t="s">
        <v>30</v>
      </c>
      <c r="AC23" s="6">
        <f t="shared" si="8"/>
        <v>0</v>
      </c>
      <c r="AD23" s="7">
        <f t="shared" si="9"/>
        <v>0</v>
      </c>
      <c r="AE23" s="7">
        <f t="shared" si="10"/>
        <v>0.5</v>
      </c>
      <c r="AF23" s="7">
        <f t="shared" si="11"/>
        <v>0</v>
      </c>
      <c r="AG23" s="7">
        <f t="shared" si="12"/>
        <v>0.5</v>
      </c>
      <c r="AH23" s="7">
        <f t="shared" si="13"/>
        <v>0</v>
      </c>
      <c r="AI23" s="7">
        <f t="shared" si="14"/>
        <v>0.5</v>
      </c>
      <c r="AJ23" s="7">
        <f t="shared" si="15"/>
        <v>0</v>
      </c>
      <c r="AK23" s="7">
        <f t="shared" si="18"/>
        <v>0.5</v>
      </c>
      <c r="AL23" s="8">
        <f t="shared" si="19"/>
        <v>0</v>
      </c>
    </row>
    <row r="24" spans="2:38" x14ac:dyDescent="0.3">
      <c r="B24" s="55" t="s">
        <v>31</v>
      </c>
      <c r="C24" s="6">
        <v>1</v>
      </c>
      <c r="D24" s="7">
        <v>3</v>
      </c>
      <c r="E24" s="7">
        <v>1</v>
      </c>
      <c r="F24" s="7"/>
      <c r="G24" s="7">
        <v>1</v>
      </c>
      <c r="H24" s="7"/>
      <c r="I24" s="7">
        <v>1</v>
      </c>
      <c r="J24" s="7"/>
      <c r="K24" s="7"/>
      <c r="L24" s="8"/>
      <c r="N24" s="9">
        <v>2</v>
      </c>
      <c r="P24" s="55" t="s">
        <v>31</v>
      </c>
      <c r="Q24" s="6">
        <f t="shared" si="0"/>
        <v>0</v>
      </c>
      <c r="R24" s="7">
        <f t="shared" si="1"/>
        <v>0</v>
      </c>
      <c r="S24" s="7">
        <f t="shared" si="2"/>
        <v>0</v>
      </c>
      <c r="T24" s="7">
        <f t="shared" si="3"/>
        <v>0</v>
      </c>
      <c r="U24" s="7">
        <f t="shared" si="4"/>
        <v>0</v>
      </c>
      <c r="V24" s="7">
        <f t="shared" si="5"/>
        <v>0</v>
      </c>
      <c r="W24" s="7">
        <f t="shared" si="6"/>
        <v>0</v>
      </c>
      <c r="X24" s="7">
        <f t="shared" si="7"/>
        <v>0</v>
      </c>
      <c r="Y24" s="7">
        <f t="shared" si="16"/>
        <v>0</v>
      </c>
      <c r="Z24" s="8">
        <f t="shared" si="17"/>
        <v>0</v>
      </c>
      <c r="AB24" s="55" t="s">
        <v>31</v>
      </c>
      <c r="AC24" s="6">
        <f t="shared" si="8"/>
        <v>1</v>
      </c>
      <c r="AD24" s="7">
        <f t="shared" si="9"/>
        <v>3</v>
      </c>
      <c r="AE24" s="7">
        <f t="shared" si="10"/>
        <v>1</v>
      </c>
      <c r="AF24" s="7">
        <f t="shared" si="11"/>
        <v>0</v>
      </c>
      <c r="AG24" s="7">
        <f t="shared" si="12"/>
        <v>1</v>
      </c>
      <c r="AH24" s="7">
        <f t="shared" si="13"/>
        <v>0</v>
      </c>
      <c r="AI24" s="7">
        <f t="shared" si="14"/>
        <v>1</v>
      </c>
      <c r="AJ24" s="7">
        <f t="shared" si="15"/>
        <v>0</v>
      </c>
      <c r="AK24" s="7">
        <f t="shared" si="18"/>
        <v>0</v>
      </c>
      <c r="AL24" s="8">
        <f t="shared" si="19"/>
        <v>0</v>
      </c>
    </row>
    <row r="25" spans="2:38" x14ac:dyDescent="0.3">
      <c r="B25" s="55" t="s">
        <v>32</v>
      </c>
      <c r="C25" s="6">
        <v>1</v>
      </c>
      <c r="D25" s="7">
        <v>2</v>
      </c>
      <c r="E25" s="7">
        <v>1</v>
      </c>
      <c r="F25" s="7"/>
      <c r="G25" s="7">
        <v>1</v>
      </c>
      <c r="H25" s="7"/>
      <c r="I25" s="7">
        <v>1</v>
      </c>
      <c r="J25" s="7"/>
      <c r="K25" s="7"/>
      <c r="L25" s="8"/>
      <c r="N25" s="9">
        <v>2</v>
      </c>
      <c r="P25" s="55" t="s">
        <v>32</v>
      </c>
      <c r="Q25" s="6">
        <f t="shared" si="0"/>
        <v>0</v>
      </c>
      <c r="R25" s="7">
        <f t="shared" si="1"/>
        <v>0</v>
      </c>
      <c r="S25" s="7">
        <f t="shared" si="2"/>
        <v>0</v>
      </c>
      <c r="T25" s="7">
        <f t="shared" si="3"/>
        <v>0</v>
      </c>
      <c r="U25" s="7">
        <f t="shared" si="4"/>
        <v>0</v>
      </c>
      <c r="V25" s="7">
        <f t="shared" si="5"/>
        <v>0</v>
      </c>
      <c r="W25" s="7">
        <f t="shared" si="6"/>
        <v>0</v>
      </c>
      <c r="X25" s="7">
        <f t="shared" si="7"/>
        <v>0</v>
      </c>
      <c r="Y25" s="7">
        <f t="shared" si="16"/>
        <v>0</v>
      </c>
      <c r="Z25" s="8">
        <f t="shared" si="17"/>
        <v>0</v>
      </c>
      <c r="AB25" s="55" t="s">
        <v>32</v>
      </c>
      <c r="AC25" s="6">
        <f t="shared" si="8"/>
        <v>1</v>
      </c>
      <c r="AD25" s="7">
        <f t="shared" si="9"/>
        <v>2</v>
      </c>
      <c r="AE25" s="7">
        <f t="shared" si="10"/>
        <v>1</v>
      </c>
      <c r="AF25" s="7">
        <f t="shared" si="11"/>
        <v>0</v>
      </c>
      <c r="AG25" s="7">
        <f t="shared" si="12"/>
        <v>1</v>
      </c>
      <c r="AH25" s="7">
        <f t="shared" si="13"/>
        <v>0</v>
      </c>
      <c r="AI25" s="7">
        <f t="shared" si="14"/>
        <v>1</v>
      </c>
      <c r="AJ25" s="7">
        <f t="shared" si="15"/>
        <v>0</v>
      </c>
      <c r="AK25" s="7">
        <f t="shared" si="18"/>
        <v>0</v>
      </c>
      <c r="AL25" s="8">
        <f t="shared" si="19"/>
        <v>0</v>
      </c>
    </row>
    <row r="26" spans="2:38" s="19" customFormat="1" x14ac:dyDescent="0.3">
      <c r="B26" s="61" t="s">
        <v>33</v>
      </c>
      <c r="C26" s="16">
        <v>1</v>
      </c>
      <c r="D26" s="17"/>
      <c r="E26" s="17"/>
      <c r="F26" s="17"/>
      <c r="G26" s="17">
        <v>1</v>
      </c>
      <c r="H26" s="17"/>
      <c r="I26" s="17">
        <v>1</v>
      </c>
      <c r="J26" s="17"/>
      <c r="K26" s="17"/>
      <c r="L26" s="18"/>
      <c r="N26" s="74">
        <v>0.5</v>
      </c>
      <c r="P26" s="61" t="s">
        <v>33</v>
      </c>
      <c r="Q26" s="16">
        <f t="shared" si="0"/>
        <v>0.5</v>
      </c>
      <c r="R26" s="17">
        <f t="shared" si="1"/>
        <v>0</v>
      </c>
      <c r="S26" s="17">
        <f t="shared" si="2"/>
        <v>0</v>
      </c>
      <c r="T26" s="17">
        <f t="shared" si="3"/>
        <v>0</v>
      </c>
      <c r="U26" s="17">
        <f t="shared" si="4"/>
        <v>0.5</v>
      </c>
      <c r="V26" s="17">
        <f t="shared" si="5"/>
        <v>0</v>
      </c>
      <c r="W26" s="17">
        <f t="shared" si="6"/>
        <v>0.5</v>
      </c>
      <c r="X26" s="17">
        <f t="shared" si="7"/>
        <v>0</v>
      </c>
      <c r="Y26" s="17">
        <f t="shared" si="16"/>
        <v>0</v>
      </c>
      <c r="Z26" s="18">
        <f t="shared" si="17"/>
        <v>0</v>
      </c>
      <c r="AB26" s="61" t="s">
        <v>33</v>
      </c>
      <c r="AC26" s="16">
        <f t="shared" si="8"/>
        <v>0.5</v>
      </c>
      <c r="AD26" s="17">
        <f t="shared" si="9"/>
        <v>0</v>
      </c>
      <c r="AE26" s="17">
        <f t="shared" si="10"/>
        <v>0</v>
      </c>
      <c r="AF26" s="17">
        <f t="shared" si="11"/>
        <v>0</v>
      </c>
      <c r="AG26" s="17">
        <f t="shared" si="12"/>
        <v>0.5</v>
      </c>
      <c r="AH26" s="17">
        <f t="shared" si="13"/>
        <v>0</v>
      </c>
      <c r="AI26" s="17">
        <f t="shared" si="14"/>
        <v>0.5</v>
      </c>
      <c r="AJ26" s="17">
        <f t="shared" si="15"/>
        <v>0</v>
      </c>
      <c r="AK26" s="17">
        <f t="shared" si="18"/>
        <v>0</v>
      </c>
      <c r="AL26" s="18">
        <f t="shared" si="19"/>
        <v>0</v>
      </c>
    </row>
    <row r="27" spans="2:38" x14ac:dyDescent="0.3">
      <c r="B27" s="55" t="s">
        <v>34</v>
      </c>
      <c r="C27" s="6">
        <v>1</v>
      </c>
      <c r="D27" s="7">
        <v>2</v>
      </c>
      <c r="E27" s="7"/>
      <c r="F27" s="7"/>
      <c r="G27" s="7">
        <v>1</v>
      </c>
      <c r="H27" s="7"/>
      <c r="I27" s="7">
        <v>1</v>
      </c>
      <c r="J27" s="7"/>
      <c r="K27" s="7"/>
      <c r="L27" s="8"/>
      <c r="N27" s="9">
        <v>2</v>
      </c>
      <c r="P27" s="55" t="s">
        <v>34</v>
      </c>
      <c r="Q27" s="6">
        <f t="shared" si="0"/>
        <v>0</v>
      </c>
      <c r="R27" s="7">
        <f t="shared" si="1"/>
        <v>0</v>
      </c>
      <c r="S27" s="7">
        <f t="shared" si="2"/>
        <v>0</v>
      </c>
      <c r="T27" s="7">
        <f t="shared" si="3"/>
        <v>0</v>
      </c>
      <c r="U27" s="7">
        <f t="shared" si="4"/>
        <v>0</v>
      </c>
      <c r="V27" s="7">
        <f t="shared" si="5"/>
        <v>0</v>
      </c>
      <c r="W27" s="7">
        <f t="shared" si="6"/>
        <v>0</v>
      </c>
      <c r="X27" s="7">
        <f t="shared" si="7"/>
        <v>0</v>
      </c>
      <c r="Y27" s="7">
        <f t="shared" si="16"/>
        <v>0</v>
      </c>
      <c r="Z27" s="8">
        <f t="shared" si="17"/>
        <v>0</v>
      </c>
      <c r="AB27" s="55" t="s">
        <v>34</v>
      </c>
      <c r="AC27" s="6">
        <f t="shared" si="8"/>
        <v>1</v>
      </c>
      <c r="AD27" s="7">
        <f t="shared" si="9"/>
        <v>2</v>
      </c>
      <c r="AE27" s="7">
        <f t="shared" si="10"/>
        <v>0</v>
      </c>
      <c r="AF27" s="7">
        <f t="shared" si="11"/>
        <v>0</v>
      </c>
      <c r="AG27" s="7">
        <f t="shared" si="12"/>
        <v>1</v>
      </c>
      <c r="AH27" s="7">
        <f t="shared" si="13"/>
        <v>0</v>
      </c>
      <c r="AI27" s="7">
        <f t="shared" si="14"/>
        <v>1</v>
      </c>
      <c r="AJ27" s="7">
        <f t="shared" si="15"/>
        <v>0</v>
      </c>
      <c r="AK27" s="7">
        <f t="shared" si="18"/>
        <v>0</v>
      </c>
      <c r="AL27" s="8">
        <f t="shared" si="19"/>
        <v>0</v>
      </c>
    </row>
    <row r="28" spans="2:38" s="69" customFormat="1" x14ac:dyDescent="0.3">
      <c r="B28" s="65" t="s">
        <v>35</v>
      </c>
      <c r="C28" s="66">
        <v>1</v>
      </c>
      <c r="D28" s="67">
        <v>3</v>
      </c>
      <c r="E28" s="67"/>
      <c r="F28" s="67"/>
      <c r="G28" s="67">
        <v>1</v>
      </c>
      <c r="H28" s="67"/>
      <c r="I28" s="67">
        <v>1</v>
      </c>
      <c r="J28" s="67"/>
      <c r="K28" s="67"/>
      <c r="L28" s="68"/>
      <c r="N28" s="70">
        <v>2</v>
      </c>
      <c r="P28" s="65" t="s">
        <v>35</v>
      </c>
      <c r="Q28" s="66">
        <f t="shared" si="0"/>
        <v>0</v>
      </c>
      <c r="R28" s="67">
        <f t="shared" si="1"/>
        <v>0</v>
      </c>
      <c r="S28" s="67">
        <f t="shared" si="2"/>
        <v>0</v>
      </c>
      <c r="T28" s="67">
        <f t="shared" si="3"/>
        <v>0</v>
      </c>
      <c r="U28" s="67">
        <f t="shared" si="4"/>
        <v>0</v>
      </c>
      <c r="V28" s="67">
        <f t="shared" si="5"/>
        <v>0</v>
      </c>
      <c r="W28" s="67">
        <f t="shared" si="6"/>
        <v>0</v>
      </c>
      <c r="X28" s="67">
        <f t="shared" si="7"/>
        <v>0</v>
      </c>
      <c r="Y28" s="67">
        <f t="shared" si="16"/>
        <v>0</v>
      </c>
      <c r="Z28" s="68">
        <f t="shared" si="17"/>
        <v>0</v>
      </c>
      <c r="AB28" s="65" t="s">
        <v>35</v>
      </c>
      <c r="AC28" s="66">
        <f t="shared" si="8"/>
        <v>1</v>
      </c>
      <c r="AD28" s="67">
        <f t="shared" si="9"/>
        <v>3</v>
      </c>
      <c r="AE28" s="67">
        <f t="shared" si="10"/>
        <v>0</v>
      </c>
      <c r="AF28" s="67">
        <f t="shared" si="11"/>
        <v>0</v>
      </c>
      <c r="AG28" s="67">
        <f t="shared" si="12"/>
        <v>1</v>
      </c>
      <c r="AH28" s="67">
        <f t="shared" si="13"/>
        <v>0</v>
      </c>
      <c r="AI28" s="67">
        <f t="shared" si="14"/>
        <v>1</v>
      </c>
      <c r="AJ28" s="67">
        <f t="shared" si="15"/>
        <v>0</v>
      </c>
      <c r="AK28" s="67">
        <f t="shared" si="18"/>
        <v>0</v>
      </c>
      <c r="AL28" s="68">
        <f t="shared" si="19"/>
        <v>0</v>
      </c>
    </row>
    <row r="29" spans="2:38" x14ac:dyDescent="0.3">
      <c r="B29" s="55" t="s">
        <v>36</v>
      </c>
      <c r="C29" s="6">
        <v>1</v>
      </c>
      <c r="D29" s="7">
        <v>2</v>
      </c>
      <c r="E29" s="7"/>
      <c r="F29" s="7"/>
      <c r="G29" s="7">
        <v>1</v>
      </c>
      <c r="H29" s="7"/>
      <c r="I29" s="7">
        <v>1</v>
      </c>
      <c r="J29" s="7"/>
      <c r="K29" s="7"/>
      <c r="L29" s="8"/>
      <c r="N29" s="9">
        <v>2</v>
      </c>
      <c r="P29" s="55" t="s">
        <v>36</v>
      </c>
      <c r="Q29" s="6">
        <f t="shared" si="0"/>
        <v>0</v>
      </c>
      <c r="R29" s="7">
        <f t="shared" si="1"/>
        <v>0</v>
      </c>
      <c r="S29" s="7">
        <f t="shared" si="2"/>
        <v>0</v>
      </c>
      <c r="T29" s="7">
        <f t="shared" si="3"/>
        <v>0</v>
      </c>
      <c r="U29" s="7">
        <f t="shared" si="4"/>
        <v>0</v>
      </c>
      <c r="V29" s="7">
        <f t="shared" si="5"/>
        <v>0</v>
      </c>
      <c r="W29" s="7">
        <f t="shared" si="6"/>
        <v>0</v>
      </c>
      <c r="X29" s="7">
        <f t="shared" si="7"/>
        <v>0</v>
      </c>
      <c r="Y29" s="7">
        <f t="shared" si="16"/>
        <v>0</v>
      </c>
      <c r="Z29" s="8">
        <f t="shared" si="17"/>
        <v>0</v>
      </c>
      <c r="AB29" s="55" t="s">
        <v>36</v>
      </c>
      <c r="AC29" s="6">
        <f t="shared" si="8"/>
        <v>1</v>
      </c>
      <c r="AD29" s="7">
        <f t="shared" si="9"/>
        <v>2</v>
      </c>
      <c r="AE29" s="7">
        <f t="shared" si="10"/>
        <v>0</v>
      </c>
      <c r="AF29" s="7">
        <f t="shared" si="11"/>
        <v>0</v>
      </c>
      <c r="AG29" s="7">
        <f t="shared" si="12"/>
        <v>1</v>
      </c>
      <c r="AH29" s="7">
        <f t="shared" si="13"/>
        <v>0</v>
      </c>
      <c r="AI29" s="7">
        <f t="shared" si="14"/>
        <v>1</v>
      </c>
      <c r="AJ29" s="7">
        <f t="shared" si="15"/>
        <v>0</v>
      </c>
      <c r="AK29" s="7">
        <f t="shared" si="18"/>
        <v>0</v>
      </c>
      <c r="AL29" s="8">
        <f t="shared" si="19"/>
        <v>0</v>
      </c>
    </row>
    <row r="30" spans="2:38" x14ac:dyDescent="0.3">
      <c r="B30" s="55" t="s">
        <v>37</v>
      </c>
      <c r="C30" s="6"/>
      <c r="D30" s="7"/>
      <c r="E30" s="7"/>
      <c r="F30" s="7"/>
      <c r="G30" s="7"/>
      <c r="H30" s="7"/>
      <c r="I30" s="7"/>
      <c r="J30" s="7"/>
      <c r="K30" s="7"/>
      <c r="L30" s="8"/>
      <c r="N30" s="9"/>
      <c r="P30" s="55" t="s">
        <v>37</v>
      </c>
      <c r="Q30" s="6">
        <f t="shared" si="0"/>
        <v>0</v>
      </c>
      <c r="R30" s="7">
        <f t="shared" si="1"/>
        <v>0</v>
      </c>
      <c r="S30" s="7">
        <f t="shared" si="2"/>
        <v>0</v>
      </c>
      <c r="T30" s="7">
        <f t="shared" si="3"/>
        <v>0</v>
      </c>
      <c r="U30" s="7">
        <f t="shared" si="4"/>
        <v>0</v>
      </c>
      <c r="V30" s="7">
        <f t="shared" si="5"/>
        <v>0</v>
      </c>
      <c r="W30" s="7">
        <f t="shared" si="6"/>
        <v>0</v>
      </c>
      <c r="X30" s="7">
        <f t="shared" si="7"/>
        <v>0</v>
      </c>
      <c r="Y30" s="7">
        <f t="shared" si="16"/>
        <v>0</v>
      </c>
      <c r="Z30" s="8">
        <f t="shared" si="17"/>
        <v>0</v>
      </c>
      <c r="AB30" s="55" t="s">
        <v>37</v>
      </c>
      <c r="AC30" s="6">
        <f t="shared" si="8"/>
        <v>0</v>
      </c>
      <c r="AD30" s="7">
        <f t="shared" si="9"/>
        <v>0</v>
      </c>
      <c r="AE30" s="7">
        <f t="shared" si="10"/>
        <v>0</v>
      </c>
      <c r="AF30" s="7">
        <f t="shared" si="11"/>
        <v>0</v>
      </c>
      <c r="AG30" s="7">
        <f t="shared" si="12"/>
        <v>0</v>
      </c>
      <c r="AH30" s="7">
        <f t="shared" si="13"/>
        <v>0</v>
      </c>
      <c r="AI30" s="7">
        <f t="shared" si="14"/>
        <v>0</v>
      </c>
      <c r="AJ30" s="7">
        <f t="shared" si="15"/>
        <v>0</v>
      </c>
      <c r="AK30" s="7">
        <f t="shared" si="18"/>
        <v>0</v>
      </c>
      <c r="AL30" s="8">
        <f t="shared" si="19"/>
        <v>0</v>
      </c>
    </row>
    <row r="31" spans="2:38" x14ac:dyDescent="0.3">
      <c r="B31" s="55" t="s">
        <v>38</v>
      </c>
      <c r="C31" s="6"/>
      <c r="D31" s="7"/>
      <c r="E31" s="7"/>
      <c r="F31" s="7"/>
      <c r="G31" s="7"/>
      <c r="H31" s="7"/>
      <c r="I31" s="7"/>
      <c r="J31" s="7"/>
      <c r="K31" s="7"/>
      <c r="L31" s="8"/>
      <c r="N31" s="9"/>
      <c r="P31" s="55" t="s">
        <v>38</v>
      </c>
      <c r="Q31" s="6">
        <f t="shared" si="0"/>
        <v>0</v>
      </c>
      <c r="R31" s="7">
        <f t="shared" si="1"/>
        <v>0</v>
      </c>
      <c r="S31" s="7">
        <f t="shared" si="2"/>
        <v>0</v>
      </c>
      <c r="T31" s="7">
        <f t="shared" si="3"/>
        <v>0</v>
      </c>
      <c r="U31" s="7">
        <f t="shared" si="4"/>
        <v>0</v>
      </c>
      <c r="V31" s="7">
        <f t="shared" si="5"/>
        <v>0</v>
      </c>
      <c r="W31" s="7">
        <f t="shared" si="6"/>
        <v>0</v>
      </c>
      <c r="X31" s="7">
        <f t="shared" si="7"/>
        <v>0</v>
      </c>
      <c r="Y31" s="7">
        <f t="shared" si="16"/>
        <v>0</v>
      </c>
      <c r="Z31" s="8">
        <f t="shared" si="17"/>
        <v>0</v>
      </c>
      <c r="AB31" s="55" t="s">
        <v>38</v>
      </c>
      <c r="AC31" s="6">
        <f t="shared" si="8"/>
        <v>0</v>
      </c>
      <c r="AD31" s="7">
        <f t="shared" si="9"/>
        <v>0</v>
      </c>
      <c r="AE31" s="7">
        <f t="shared" si="10"/>
        <v>0</v>
      </c>
      <c r="AF31" s="7">
        <f t="shared" si="11"/>
        <v>0</v>
      </c>
      <c r="AG31" s="7">
        <f t="shared" si="12"/>
        <v>0</v>
      </c>
      <c r="AH31" s="7">
        <f t="shared" si="13"/>
        <v>0</v>
      </c>
      <c r="AI31" s="7">
        <f t="shared" si="14"/>
        <v>0</v>
      </c>
      <c r="AJ31" s="7">
        <f t="shared" si="15"/>
        <v>0</v>
      </c>
      <c r="AK31" s="7">
        <f t="shared" si="18"/>
        <v>0</v>
      </c>
      <c r="AL31" s="8">
        <f t="shared" si="19"/>
        <v>0</v>
      </c>
    </row>
    <row r="32" spans="2:38" x14ac:dyDescent="0.3">
      <c r="B32" s="55" t="s">
        <v>39</v>
      </c>
      <c r="C32" s="6"/>
      <c r="D32" s="7"/>
      <c r="E32" s="7"/>
      <c r="F32" s="7"/>
      <c r="G32" s="7"/>
      <c r="H32" s="7"/>
      <c r="I32" s="7"/>
      <c r="J32" s="7"/>
      <c r="K32" s="7"/>
      <c r="L32" s="8"/>
      <c r="N32" s="9"/>
      <c r="P32" s="55" t="s">
        <v>39</v>
      </c>
      <c r="Q32" s="6">
        <f t="shared" si="0"/>
        <v>0</v>
      </c>
      <c r="R32" s="7">
        <f t="shared" si="1"/>
        <v>0</v>
      </c>
      <c r="S32" s="7">
        <f t="shared" si="2"/>
        <v>0</v>
      </c>
      <c r="T32" s="7">
        <f t="shared" si="3"/>
        <v>0</v>
      </c>
      <c r="U32" s="7">
        <f t="shared" si="4"/>
        <v>0</v>
      </c>
      <c r="V32" s="7">
        <f t="shared" si="5"/>
        <v>0</v>
      </c>
      <c r="W32" s="7">
        <f t="shared" si="6"/>
        <v>0</v>
      </c>
      <c r="X32" s="7">
        <f t="shared" si="7"/>
        <v>0</v>
      </c>
      <c r="Y32" s="7">
        <f t="shared" si="16"/>
        <v>0</v>
      </c>
      <c r="Z32" s="8">
        <f t="shared" si="17"/>
        <v>0</v>
      </c>
      <c r="AB32" s="55" t="s">
        <v>39</v>
      </c>
      <c r="AC32" s="6">
        <f t="shared" si="8"/>
        <v>0</v>
      </c>
      <c r="AD32" s="7">
        <f t="shared" si="9"/>
        <v>0</v>
      </c>
      <c r="AE32" s="7">
        <f t="shared" si="10"/>
        <v>0</v>
      </c>
      <c r="AF32" s="7">
        <f t="shared" si="11"/>
        <v>0</v>
      </c>
      <c r="AG32" s="7">
        <f t="shared" si="12"/>
        <v>0</v>
      </c>
      <c r="AH32" s="7">
        <f t="shared" si="13"/>
        <v>0</v>
      </c>
      <c r="AI32" s="7">
        <f t="shared" si="14"/>
        <v>0</v>
      </c>
      <c r="AJ32" s="7">
        <f t="shared" si="15"/>
        <v>0</v>
      </c>
      <c r="AK32" s="7">
        <f t="shared" si="18"/>
        <v>0</v>
      </c>
      <c r="AL32" s="8">
        <f t="shared" si="19"/>
        <v>0</v>
      </c>
    </row>
    <row r="33" spans="2:41" x14ac:dyDescent="0.3">
      <c r="B33" s="55" t="s">
        <v>40</v>
      </c>
      <c r="C33" s="6"/>
      <c r="D33" s="7"/>
      <c r="E33" s="7"/>
      <c r="F33" s="7"/>
      <c r="G33" s="7"/>
      <c r="H33" s="7"/>
      <c r="I33" s="7"/>
      <c r="J33" s="7"/>
      <c r="K33" s="7"/>
      <c r="L33" s="8"/>
      <c r="N33" s="9"/>
      <c r="P33" s="55" t="s">
        <v>40</v>
      </c>
      <c r="Q33" s="6">
        <f t="shared" si="0"/>
        <v>0</v>
      </c>
      <c r="R33" s="7">
        <f t="shared" si="1"/>
        <v>0</v>
      </c>
      <c r="S33" s="7">
        <f t="shared" si="2"/>
        <v>0</v>
      </c>
      <c r="T33" s="7">
        <f t="shared" si="3"/>
        <v>0</v>
      </c>
      <c r="U33" s="7">
        <f t="shared" si="4"/>
        <v>0</v>
      </c>
      <c r="V33" s="7">
        <f t="shared" si="5"/>
        <v>0</v>
      </c>
      <c r="W33" s="7">
        <f t="shared" si="6"/>
        <v>0</v>
      </c>
      <c r="X33" s="7">
        <f t="shared" si="7"/>
        <v>0</v>
      </c>
      <c r="Y33" s="7">
        <f t="shared" si="16"/>
        <v>0</v>
      </c>
      <c r="Z33" s="8">
        <f t="shared" si="17"/>
        <v>0</v>
      </c>
      <c r="AB33" s="55" t="s">
        <v>40</v>
      </c>
      <c r="AC33" s="6">
        <f t="shared" si="8"/>
        <v>0</v>
      </c>
      <c r="AD33" s="7">
        <f t="shared" si="9"/>
        <v>0</v>
      </c>
      <c r="AE33" s="7">
        <f t="shared" si="10"/>
        <v>0</v>
      </c>
      <c r="AF33" s="7">
        <f t="shared" si="11"/>
        <v>0</v>
      </c>
      <c r="AG33" s="7">
        <f t="shared" si="12"/>
        <v>0</v>
      </c>
      <c r="AH33" s="7">
        <f t="shared" si="13"/>
        <v>0</v>
      </c>
      <c r="AI33" s="7">
        <f t="shared" si="14"/>
        <v>0</v>
      </c>
      <c r="AJ33" s="7">
        <f t="shared" si="15"/>
        <v>0</v>
      </c>
      <c r="AK33" s="7">
        <f t="shared" si="18"/>
        <v>0</v>
      </c>
      <c r="AL33" s="8">
        <f t="shared" si="19"/>
        <v>0</v>
      </c>
    </row>
    <row r="34" spans="2:41" x14ac:dyDescent="0.3">
      <c r="B34" s="55" t="s">
        <v>41</v>
      </c>
      <c r="C34" s="6"/>
      <c r="D34" s="7"/>
      <c r="E34" s="7"/>
      <c r="F34" s="7"/>
      <c r="G34" s="7"/>
      <c r="H34" s="7"/>
      <c r="I34" s="7"/>
      <c r="J34" s="7"/>
      <c r="K34" s="7"/>
      <c r="L34" s="8"/>
      <c r="N34" s="9"/>
      <c r="P34" s="55" t="s">
        <v>41</v>
      </c>
      <c r="Q34" s="6">
        <f t="shared" si="0"/>
        <v>0</v>
      </c>
      <c r="R34" s="7">
        <f t="shared" si="1"/>
        <v>0</v>
      </c>
      <c r="S34" s="7">
        <f t="shared" si="2"/>
        <v>0</v>
      </c>
      <c r="T34" s="7">
        <f t="shared" si="3"/>
        <v>0</v>
      </c>
      <c r="U34" s="7">
        <f t="shared" si="4"/>
        <v>0</v>
      </c>
      <c r="V34" s="7">
        <f t="shared" si="5"/>
        <v>0</v>
      </c>
      <c r="W34" s="7">
        <f t="shared" si="6"/>
        <v>0</v>
      </c>
      <c r="X34" s="7">
        <f t="shared" si="7"/>
        <v>0</v>
      </c>
      <c r="Y34" s="7">
        <f t="shared" si="16"/>
        <v>0</v>
      </c>
      <c r="Z34" s="8">
        <f t="shared" si="17"/>
        <v>0</v>
      </c>
      <c r="AB34" s="55" t="s">
        <v>41</v>
      </c>
      <c r="AC34" s="6">
        <f t="shared" si="8"/>
        <v>0</v>
      </c>
      <c r="AD34" s="7">
        <f t="shared" si="9"/>
        <v>0</v>
      </c>
      <c r="AE34" s="7">
        <f t="shared" si="10"/>
        <v>0</v>
      </c>
      <c r="AF34" s="7">
        <f t="shared" si="11"/>
        <v>0</v>
      </c>
      <c r="AG34" s="7">
        <f t="shared" si="12"/>
        <v>0</v>
      </c>
      <c r="AH34" s="7">
        <f t="shared" si="13"/>
        <v>0</v>
      </c>
      <c r="AI34" s="7">
        <f t="shared" si="14"/>
        <v>0</v>
      </c>
      <c r="AJ34" s="7">
        <f t="shared" si="15"/>
        <v>0</v>
      </c>
      <c r="AK34" s="7">
        <f t="shared" si="18"/>
        <v>0</v>
      </c>
      <c r="AL34" s="8">
        <f t="shared" si="19"/>
        <v>0</v>
      </c>
    </row>
    <row r="35" spans="2:41" ht="17.399999999999999" thickBot="1" x14ac:dyDescent="0.35">
      <c r="B35" s="56" t="s">
        <v>42</v>
      </c>
      <c r="C35" s="11"/>
      <c r="D35" s="12"/>
      <c r="E35" s="12"/>
      <c r="F35" s="12"/>
      <c r="G35" s="12"/>
      <c r="H35" s="12"/>
      <c r="I35" s="12"/>
      <c r="J35" s="12"/>
      <c r="K35" s="12"/>
      <c r="L35" s="13"/>
      <c r="N35" s="24"/>
      <c r="P35" s="56" t="s">
        <v>42</v>
      </c>
      <c r="Q35" s="11"/>
      <c r="R35" s="12"/>
      <c r="S35" s="12"/>
      <c r="T35" s="12"/>
      <c r="U35" s="12"/>
      <c r="V35" s="12"/>
      <c r="W35" s="12"/>
      <c r="X35" s="12"/>
      <c r="Y35" s="12">
        <f t="shared" si="16"/>
        <v>0</v>
      </c>
      <c r="Z35" s="13">
        <f t="shared" si="17"/>
        <v>0</v>
      </c>
      <c r="AB35" s="56" t="s">
        <v>42</v>
      </c>
      <c r="AC35" s="57">
        <f t="shared" ref="AC35" si="20">IF(C35=0,0,IF(N35=0.5,0.5,IF(N35=2,1,0)))</f>
        <v>0</v>
      </c>
      <c r="AD35" s="58">
        <f t="shared" ref="AD35" si="21">IF(D35=0,0,IF(N35=0.5,D35/2,IF(N35=2,D35,0)))</f>
        <v>0</v>
      </c>
      <c r="AE35" s="58">
        <f t="shared" ref="AE35" si="22">IF(E35=0,0,IF(N35=0.5,0.5,IF(N35=2,1,0)))</f>
        <v>0</v>
      </c>
      <c r="AF35" s="58">
        <f t="shared" ref="AF35" si="23">IF(F35=0,0,IF(N35=0.5,F35/2,IF(N35=2,F35,0)))</f>
        <v>0</v>
      </c>
      <c r="AG35" s="58">
        <f t="shared" ref="AG35" si="24">IF(G35=0,0,IF(N35=0.5,0.5,IF(N35=2,1,0)))</f>
        <v>0</v>
      </c>
      <c r="AH35" s="58">
        <f t="shared" ref="AH35" si="25">IF(H35=0,0,IF(N35=0.5,H35/2,IF(N35=2,H35,0)))</f>
        <v>0</v>
      </c>
      <c r="AI35" s="58">
        <f t="shared" ref="AI35" si="26">IF(I35=0,0,IF(N35=0.5,0.5,IF(N35=2,1,0)))</f>
        <v>0</v>
      </c>
      <c r="AJ35" s="58">
        <f t="shared" ref="AJ35" si="27">IF(J35=0,0,IF(N35=0.5,J35/2,IF(N35=2,J35,0)))</f>
        <v>0</v>
      </c>
      <c r="AK35" s="58">
        <f t="shared" si="18"/>
        <v>0</v>
      </c>
      <c r="AL35" s="59">
        <f t="shared" si="19"/>
        <v>0</v>
      </c>
    </row>
    <row r="36" spans="2:41" ht="17.399999999999999" thickBot="1" x14ac:dyDescent="0.35">
      <c r="B36" s="71" t="s">
        <v>4</v>
      </c>
      <c r="C36" s="20">
        <f>SUM(C5:C35)</f>
        <v>24</v>
      </c>
      <c r="D36" s="14">
        <f>SUM(D5:D35)</f>
        <v>40</v>
      </c>
      <c r="E36" s="14">
        <f t="shared" ref="E36:L36" si="28">SUM(E5:E35)</f>
        <v>8</v>
      </c>
      <c r="F36" s="14">
        <f t="shared" si="28"/>
        <v>3</v>
      </c>
      <c r="G36" s="14">
        <f t="shared" si="28"/>
        <v>12</v>
      </c>
      <c r="H36" s="14">
        <f t="shared" si="28"/>
        <v>0</v>
      </c>
      <c r="I36" s="14">
        <f t="shared" si="28"/>
        <v>12</v>
      </c>
      <c r="J36" s="14">
        <f t="shared" si="28"/>
        <v>0</v>
      </c>
      <c r="K36" s="14">
        <f t="shared" si="28"/>
        <v>6</v>
      </c>
      <c r="L36" s="15">
        <f t="shared" si="28"/>
        <v>0</v>
      </c>
      <c r="P36" s="5" t="s">
        <v>4</v>
      </c>
      <c r="Q36" s="23">
        <f>SUM(Q5:Q34)</f>
        <v>4.5</v>
      </c>
      <c r="R36" s="14">
        <f t="shared" ref="R36:X36" si="29">SUM(R5:R34)</f>
        <v>0</v>
      </c>
      <c r="S36" s="14">
        <f t="shared" si="29"/>
        <v>1</v>
      </c>
      <c r="T36" s="14">
        <f t="shared" si="29"/>
        <v>0</v>
      </c>
      <c r="U36" s="14">
        <f t="shared" si="29"/>
        <v>1.5</v>
      </c>
      <c r="V36" s="14">
        <f t="shared" si="29"/>
        <v>0</v>
      </c>
      <c r="W36" s="14">
        <f t="shared" si="29"/>
        <v>1.5</v>
      </c>
      <c r="X36" s="15">
        <f t="shared" si="29"/>
        <v>0</v>
      </c>
      <c r="Y36" s="14">
        <f t="shared" ref="Y36:Z36" si="30">SUM(Y5:Y34)</f>
        <v>1</v>
      </c>
      <c r="Z36" s="15">
        <f t="shared" si="30"/>
        <v>0</v>
      </c>
      <c r="AB36" s="25" t="s">
        <v>4</v>
      </c>
      <c r="AC36" s="28">
        <f>SUM(AC5:AC35)</f>
        <v>19.5</v>
      </c>
      <c r="AD36" s="26">
        <f>SUM(AD5:AD35)</f>
        <v>40</v>
      </c>
      <c r="AE36" s="26">
        <f t="shared" ref="AE36:AL36" si="31">SUM(AE5:AE35)</f>
        <v>7</v>
      </c>
      <c r="AF36" s="26">
        <f t="shared" si="31"/>
        <v>3</v>
      </c>
      <c r="AG36" s="26">
        <f t="shared" si="31"/>
        <v>10.5</v>
      </c>
      <c r="AH36" s="26">
        <f t="shared" si="31"/>
        <v>0</v>
      </c>
      <c r="AI36" s="26">
        <f t="shared" si="31"/>
        <v>10.5</v>
      </c>
      <c r="AJ36" s="26">
        <f t="shared" si="31"/>
        <v>0</v>
      </c>
      <c r="AK36" s="26">
        <f t="shared" si="31"/>
        <v>5</v>
      </c>
      <c r="AL36" s="27">
        <f t="shared" si="31"/>
        <v>0</v>
      </c>
    </row>
    <row r="38" spans="2:41" ht="17.399999999999999" thickBot="1" x14ac:dyDescent="0.35">
      <c r="P38" s="72"/>
      <c r="Q38" s="72"/>
      <c r="R38" s="72"/>
      <c r="S38" s="72"/>
      <c r="T38" s="72"/>
      <c r="U38" s="72"/>
      <c r="V38" s="72"/>
      <c r="W38" s="72"/>
      <c r="X38" s="72"/>
      <c r="Y38" s="53"/>
      <c r="Z38" s="53"/>
      <c r="AA38" s="53"/>
      <c r="AB38" s="72"/>
      <c r="AC38" s="72"/>
      <c r="AD38" s="72"/>
      <c r="AE38" s="72"/>
      <c r="AF38" s="72"/>
      <c r="AG38" s="72"/>
      <c r="AH38" s="72"/>
      <c r="AI38" s="72"/>
      <c r="AJ38" s="72"/>
      <c r="AK38" s="53"/>
      <c r="AL38" s="53"/>
    </row>
    <row r="39" spans="2:41" x14ac:dyDescent="0.3">
      <c r="C39" s="35" t="s">
        <v>3</v>
      </c>
      <c r="D39" s="36"/>
      <c r="E39" s="36" t="s">
        <v>43</v>
      </c>
      <c r="F39" s="36"/>
      <c r="G39" s="36" t="s">
        <v>44</v>
      </c>
      <c r="H39" s="36"/>
      <c r="I39" s="36" t="s">
        <v>45</v>
      </c>
      <c r="J39" s="36"/>
      <c r="K39" s="36" t="s">
        <v>46</v>
      </c>
      <c r="L39" s="37"/>
      <c r="Q39" s="35" t="s">
        <v>3</v>
      </c>
      <c r="R39" s="36"/>
      <c r="S39" s="36" t="s">
        <v>43</v>
      </c>
      <c r="T39" s="36"/>
      <c r="U39" s="36" t="s">
        <v>44</v>
      </c>
      <c r="V39" s="36"/>
      <c r="W39" s="36" t="s">
        <v>45</v>
      </c>
      <c r="X39" s="36"/>
      <c r="Y39" s="36" t="s">
        <v>46</v>
      </c>
      <c r="Z39" s="37"/>
      <c r="AA39" s="53"/>
      <c r="AC39" s="35" t="s">
        <v>3</v>
      </c>
      <c r="AD39" s="36"/>
      <c r="AE39" s="36" t="s">
        <v>43</v>
      </c>
      <c r="AF39" s="36"/>
      <c r="AG39" s="36" t="s">
        <v>44</v>
      </c>
      <c r="AH39" s="36"/>
      <c r="AI39" s="36" t="s">
        <v>45</v>
      </c>
      <c r="AJ39" s="36"/>
      <c r="AK39" s="36" t="s">
        <v>46</v>
      </c>
      <c r="AL39" s="37"/>
    </row>
    <row r="40" spans="2:41" ht="17.399999999999999" thickBot="1" x14ac:dyDescent="0.35">
      <c r="C40" s="57" t="s">
        <v>1</v>
      </c>
      <c r="D40" s="58" t="s">
        <v>2</v>
      </c>
      <c r="E40" s="58" t="s">
        <v>1</v>
      </c>
      <c r="F40" s="58" t="s">
        <v>2</v>
      </c>
      <c r="G40" s="58" t="s">
        <v>1</v>
      </c>
      <c r="H40" s="58" t="s">
        <v>2</v>
      </c>
      <c r="I40" s="58" t="s">
        <v>1</v>
      </c>
      <c r="J40" s="58" t="s">
        <v>2</v>
      </c>
      <c r="K40" s="58" t="s">
        <v>1</v>
      </c>
      <c r="L40" s="59" t="s">
        <v>2</v>
      </c>
      <c r="Q40" s="57" t="s">
        <v>1</v>
      </c>
      <c r="R40" s="58" t="s">
        <v>2</v>
      </c>
      <c r="S40" s="58" t="s">
        <v>1</v>
      </c>
      <c r="T40" s="58" t="s">
        <v>2</v>
      </c>
      <c r="U40" s="58" t="s">
        <v>1</v>
      </c>
      <c r="V40" s="58" t="s">
        <v>2</v>
      </c>
      <c r="W40" s="58" t="s">
        <v>1</v>
      </c>
      <c r="X40" s="58" t="s">
        <v>2</v>
      </c>
      <c r="Y40" s="58" t="s">
        <v>1</v>
      </c>
      <c r="Z40" s="59" t="s">
        <v>2</v>
      </c>
      <c r="AA40" s="53"/>
      <c r="AC40" s="57" t="s">
        <v>1</v>
      </c>
      <c r="AD40" s="58" t="s">
        <v>2</v>
      </c>
      <c r="AE40" s="58" t="s">
        <v>1</v>
      </c>
      <c r="AF40" s="58" t="s">
        <v>2</v>
      </c>
      <c r="AG40" s="58" t="s">
        <v>1</v>
      </c>
      <c r="AH40" s="58" t="s">
        <v>2</v>
      </c>
      <c r="AI40" s="58" t="s">
        <v>1</v>
      </c>
      <c r="AJ40" s="58" t="s">
        <v>2</v>
      </c>
      <c r="AK40" s="58" t="s">
        <v>1</v>
      </c>
      <c r="AL40" s="59" t="s">
        <v>2</v>
      </c>
    </row>
    <row r="41" spans="2:41" ht="34.200000000000003" thickBot="1" x14ac:dyDescent="0.35">
      <c r="B41" s="21" t="s">
        <v>8</v>
      </c>
      <c r="C41" s="38">
        <f>D36/8</f>
        <v>5</v>
      </c>
      <c r="D41" s="39"/>
      <c r="E41" s="39">
        <f>F36/8</f>
        <v>0.375</v>
      </c>
      <c r="F41" s="39"/>
      <c r="G41" s="39">
        <f>H36/8</f>
        <v>0</v>
      </c>
      <c r="H41" s="39"/>
      <c r="I41" s="39">
        <f>J36/8</f>
        <v>0</v>
      </c>
      <c r="J41" s="39"/>
      <c r="K41" s="39">
        <f>L36/8</f>
        <v>0</v>
      </c>
      <c r="L41" s="44"/>
      <c r="P41" s="21" t="s">
        <v>8</v>
      </c>
      <c r="Q41" s="38">
        <f>R36/8</f>
        <v>0</v>
      </c>
      <c r="R41" s="39"/>
      <c r="S41" s="39">
        <f>T36/8</f>
        <v>0</v>
      </c>
      <c r="T41" s="39"/>
      <c r="U41" s="39">
        <f>V36/8</f>
        <v>0</v>
      </c>
      <c r="V41" s="39"/>
      <c r="W41" s="39">
        <f>X36/8</f>
        <v>0</v>
      </c>
      <c r="X41" s="39"/>
      <c r="Y41" s="39">
        <f>Z36/8</f>
        <v>0</v>
      </c>
      <c r="Z41" s="44"/>
      <c r="AA41" s="53"/>
      <c r="AB41" s="21" t="s">
        <v>8</v>
      </c>
      <c r="AC41" s="38">
        <f>AD36/8</f>
        <v>5</v>
      </c>
      <c r="AD41" s="39"/>
      <c r="AE41" s="39">
        <f>AF36/8</f>
        <v>0.375</v>
      </c>
      <c r="AF41" s="39"/>
      <c r="AG41" s="39">
        <f>AH36/8</f>
        <v>0</v>
      </c>
      <c r="AH41" s="39"/>
      <c r="AI41" s="39">
        <f>AJ36/8</f>
        <v>0</v>
      </c>
      <c r="AJ41" s="39"/>
      <c r="AK41" s="39">
        <f>AL36/8</f>
        <v>0</v>
      </c>
      <c r="AL41" s="44"/>
    </row>
    <row r="42" spans="2:41" ht="17.399999999999999" thickBot="1" x14ac:dyDescent="0.35">
      <c r="B42" s="21" t="s">
        <v>9</v>
      </c>
      <c r="C42" s="40">
        <f>C36+C41</f>
        <v>29</v>
      </c>
      <c r="D42" s="41"/>
      <c r="E42" s="41">
        <f>E36+E41</f>
        <v>8.375</v>
      </c>
      <c r="F42" s="41"/>
      <c r="G42" s="41">
        <f>G36+G41</f>
        <v>12</v>
      </c>
      <c r="H42" s="41"/>
      <c r="I42" s="41">
        <f>I36+I41</f>
        <v>12</v>
      </c>
      <c r="J42" s="41"/>
      <c r="K42" s="41">
        <f>K36+K41</f>
        <v>6</v>
      </c>
      <c r="L42" s="42"/>
      <c r="P42" s="21" t="s">
        <v>9</v>
      </c>
      <c r="Q42" s="40">
        <f>Q36+Q41</f>
        <v>4.5</v>
      </c>
      <c r="R42" s="41"/>
      <c r="S42" s="41">
        <f>S36+S41</f>
        <v>1</v>
      </c>
      <c r="T42" s="41"/>
      <c r="U42" s="41">
        <f>U36+U41</f>
        <v>1.5</v>
      </c>
      <c r="V42" s="41"/>
      <c r="W42" s="41">
        <f>W36+W41</f>
        <v>1.5</v>
      </c>
      <c r="X42" s="41"/>
      <c r="Y42" s="41">
        <f>Y36+Y41</f>
        <v>1</v>
      </c>
      <c r="Z42" s="42"/>
      <c r="AA42" s="53"/>
      <c r="AB42" s="21" t="s">
        <v>9</v>
      </c>
      <c r="AC42" s="40">
        <f>AC36+AC41</f>
        <v>24.5</v>
      </c>
      <c r="AD42" s="41"/>
      <c r="AE42" s="41">
        <f>AE36+AE41</f>
        <v>7.375</v>
      </c>
      <c r="AF42" s="41"/>
      <c r="AG42" s="41">
        <f>AG36+AG41</f>
        <v>10.5</v>
      </c>
      <c r="AH42" s="41"/>
      <c r="AI42" s="41">
        <f>AI36+AI41</f>
        <v>10.5</v>
      </c>
      <c r="AJ42" s="41"/>
      <c r="AK42" s="41">
        <f>AK36+AK41</f>
        <v>5</v>
      </c>
      <c r="AL42" s="42"/>
    </row>
    <row r="43" spans="2:41" ht="17.399999999999999" thickBot="1" x14ac:dyDescent="0.35">
      <c r="B43" s="25" t="s">
        <v>10</v>
      </c>
      <c r="C43" s="50">
        <f>49/30</f>
        <v>1.6333333333333333</v>
      </c>
      <c r="D43" s="51"/>
      <c r="E43" s="41">
        <v>1.5</v>
      </c>
      <c r="F43" s="41"/>
      <c r="G43" s="41">
        <v>1.5</v>
      </c>
      <c r="H43" s="41"/>
      <c r="I43" s="41">
        <v>1.5</v>
      </c>
      <c r="J43" s="41"/>
      <c r="K43" s="41">
        <v>1.5</v>
      </c>
      <c r="L43" s="42"/>
      <c r="P43" s="25" t="s">
        <v>10</v>
      </c>
      <c r="Q43" s="50">
        <f>49/30</f>
        <v>1.6333333333333333</v>
      </c>
      <c r="R43" s="51"/>
      <c r="S43" s="41">
        <v>1.5</v>
      </c>
      <c r="T43" s="41"/>
      <c r="U43" s="41">
        <v>1.5</v>
      </c>
      <c r="V43" s="41"/>
      <c r="W43" s="41">
        <v>1.5</v>
      </c>
      <c r="X43" s="41"/>
      <c r="Y43" s="41">
        <v>1.5</v>
      </c>
      <c r="Z43" s="42"/>
      <c r="AA43" s="53"/>
      <c r="AB43" s="25" t="s">
        <v>10</v>
      </c>
      <c r="AC43" s="50">
        <f>49/30</f>
        <v>1.6333333333333333</v>
      </c>
      <c r="AD43" s="51"/>
      <c r="AE43" s="41">
        <v>1.5</v>
      </c>
      <c r="AF43" s="41"/>
      <c r="AG43" s="41">
        <v>1.5</v>
      </c>
      <c r="AH43" s="41"/>
      <c r="AI43" s="41">
        <v>1.5</v>
      </c>
      <c r="AJ43" s="41"/>
      <c r="AK43" s="41">
        <v>1.5</v>
      </c>
      <c r="AL43" s="42"/>
    </row>
    <row r="44" spans="2:41" ht="17.399999999999999" thickBot="1" x14ac:dyDescent="0.35">
      <c r="B44" s="71" t="s">
        <v>11</v>
      </c>
      <c r="C44" s="47">
        <f>C42*C43</f>
        <v>47.366666666666667</v>
      </c>
      <c r="D44" s="48"/>
      <c r="E44" s="41">
        <f>E42*E43</f>
        <v>12.5625</v>
      </c>
      <c r="F44" s="41"/>
      <c r="G44" s="41">
        <f>G42*G43</f>
        <v>18</v>
      </c>
      <c r="H44" s="41"/>
      <c r="I44" s="41">
        <f>I42*I43</f>
        <v>18</v>
      </c>
      <c r="J44" s="41"/>
      <c r="K44" s="41">
        <f>K42*K43</f>
        <v>9</v>
      </c>
      <c r="L44" s="42"/>
      <c r="P44" s="71" t="s">
        <v>11</v>
      </c>
      <c r="Q44" s="47">
        <f>Q42*Q43</f>
        <v>7.35</v>
      </c>
      <c r="R44" s="48"/>
      <c r="S44" s="41">
        <f>S42*S43</f>
        <v>1.5</v>
      </c>
      <c r="T44" s="41"/>
      <c r="U44" s="41">
        <f>U42*U43</f>
        <v>2.25</v>
      </c>
      <c r="V44" s="41"/>
      <c r="W44" s="41">
        <f>W42*W43</f>
        <v>2.25</v>
      </c>
      <c r="X44" s="41"/>
      <c r="Y44" s="41">
        <f>Y42*Y43</f>
        <v>1.5</v>
      </c>
      <c r="Z44" s="42"/>
      <c r="AA44" s="53"/>
      <c r="AB44" s="71" t="s">
        <v>11</v>
      </c>
      <c r="AC44" s="47">
        <f>AC42*AC43</f>
        <v>40.016666666666666</v>
      </c>
      <c r="AD44" s="48"/>
      <c r="AE44" s="41">
        <f>AE42*AE43</f>
        <v>11.0625</v>
      </c>
      <c r="AF44" s="41"/>
      <c r="AG44" s="41">
        <f>AG42*AG43</f>
        <v>15.75</v>
      </c>
      <c r="AH44" s="41"/>
      <c r="AI44" s="41">
        <f>AI42*AI43</f>
        <v>15.75</v>
      </c>
      <c r="AJ44" s="41"/>
      <c r="AK44" s="41">
        <f>AK42*AK43</f>
        <v>7.5</v>
      </c>
      <c r="AL44" s="42"/>
    </row>
    <row r="45" spans="2:41" ht="17.399999999999999" thickBot="1" x14ac:dyDescent="0.35">
      <c r="C45" s="10"/>
      <c r="D45" s="10"/>
      <c r="K45" s="52">
        <f>SUM(C44:L44)</f>
        <v>104.92916666666667</v>
      </c>
      <c r="L45" s="73"/>
      <c r="Q45" s="10"/>
      <c r="R45" s="10"/>
      <c r="Y45" s="52">
        <f>SUM(Q44:Z44)</f>
        <v>14.85</v>
      </c>
      <c r="Z45" s="73"/>
      <c r="AA45" s="53"/>
      <c r="AC45" s="10"/>
      <c r="AD45" s="10"/>
      <c r="AK45" s="52">
        <f>SUM(AC44:AL44)</f>
        <v>90.079166666666666</v>
      </c>
      <c r="AL45" s="73"/>
      <c r="AO45" s="10"/>
    </row>
    <row r="46" spans="2:41" x14ac:dyDescent="0.3"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</row>
    <row r="47" spans="2:41" x14ac:dyDescent="0.3"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60"/>
      <c r="AJ47" s="60"/>
      <c r="AK47" s="60"/>
      <c r="AL47" s="60"/>
    </row>
    <row r="91" spans="17:26" x14ac:dyDescent="0.3">
      <c r="Q91" s="49"/>
      <c r="R91" s="49"/>
      <c r="S91" s="49"/>
      <c r="T91" s="49"/>
      <c r="U91" s="49"/>
      <c r="V91" s="49"/>
      <c r="W91" s="49"/>
      <c r="X91" s="49"/>
      <c r="Y91" s="10"/>
      <c r="Z91" s="10"/>
    </row>
  </sheetData>
  <mergeCells count="106">
    <mergeCell ref="AK44:AL44"/>
    <mergeCell ref="AK45:AL45"/>
    <mergeCell ref="Y39:Z39"/>
    <mergeCell ref="Y41:Z41"/>
    <mergeCell ref="Y42:Z42"/>
    <mergeCell ref="Y43:Z43"/>
    <mergeCell ref="Y44:Z44"/>
    <mergeCell ref="Y45:Z45"/>
    <mergeCell ref="I43:J43"/>
    <mergeCell ref="K3:L3"/>
    <mergeCell ref="B2:L2"/>
    <mergeCell ref="AK3:AL3"/>
    <mergeCell ref="Y3:Z3"/>
    <mergeCell ref="P2:Z2"/>
    <mergeCell ref="AB2:AL2"/>
    <mergeCell ref="K39:L39"/>
    <mergeCell ref="K41:L41"/>
    <mergeCell ref="K42:L42"/>
    <mergeCell ref="K43:L43"/>
    <mergeCell ref="AK39:AL39"/>
    <mergeCell ref="AK41:AL41"/>
    <mergeCell ref="AK42:AL42"/>
    <mergeCell ref="AK43:AL43"/>
    <mergeCell ref="S42:T42"/>
    <mergeCell ref="AG43:AH43"/>
    <mergeCell ref="U42:V42"/>
    <mergeCell ref="AC42:AD42"/>
    <mergeCell ref="Q42:R42"/>
    <mergeCell ref="C43:D43"/>
    <mergeCell ref="E43:F43"/>
    <mergeCell ref="G43:H43"/>
    <mergeCell ref="E39:F39"/>
    <mergeCell ref="G39:H39"/>
    <mergeCell ref="AE43:AF43"/>
    <mergeCell ref="Q43:R43"/>
    <mergeCell ref="S43:T43"/>
    <mergeCell ref="Q91:R91"/>
    <mergeCell ref="S91:T91"/>
    <mergeCell ref="U91:V91"/>
    <mergeCell ref="W91:X91"/>
    <mergeCell ref="AI3:AJ3"/>
    <mergeCell ref="W44:X44"/>
    <mergeCell ref="AI44:AJ44"/>
    <mergeCell ref="U44:V44"/>
    <mergeCell ref="AC44:AD44"/>
    <mergeCell ref="AE44:AF44"/>
    <mergeCell ref="AG44:AH44"/>
    <mergeCell ref="S44:T44"/>
    <mergeCell ref="Q39:R39"/>
    <mergeCell ref="S39:T39"/>
    <mergeCell ref="U39:V39"/>
    <mergeCell ref="W41:X41"/>
    <mergeCell ref="W42:X42"/>
    <mergeCell ref="W43:X43"/>
    <mergeCell ref="AI41:AJ41"/>
    <mergeCell ref="AI42:AJ42"/>
    <mergeCell ref="AI43:AJ43"/>
    <mergeCell ref="U43:V43"/>
    <mergeCell ref="AC43:AD43"/>
    <mergeCell ref="P38:X38"/>
    <mergeCell ref="AC41:AD41"/>
    <mergeCell ref="AE41:AF41"/>
    <mergeCell ref="AG41:AH41"/>
    <mergeCell ref="U41:V41"/>
    <mergeCell ref="C44:D44"/>
    <mergeCell ref="E44:F44"/>
    <mergeCell ref="G44:H44"/>
    <mergeCell ref="I44:J44"/>
    <mergeCell ref="Q44:R44"/>
    <mergeCell ref="K44:L44"/>
    <mergeCell ref="AE42:AF42"/>
    <mergeCell ref="AG3:AH3"/>
    <mergeCell ref="AB3:AB4"/>
    <mergeCell ref="AC3:AD3"/>
    <mergeCell ref="AE3:AF3"/>
    <mergeCell ref="AG39:AH39"/>
    <mergeCell ref="AG42:AH42"/>
    <mergeCell ref="I41:J41"/>
    <mergeCell ref="Q41:R41"/>
    <mergeCell ref="S41:T41"/>
    <mergeCell ref="P3:P4"/>
    <mergeCell ref="Q3:R3"/>
    <mergeCell ref="S3:T3"/>
    <mergeCell ref="I39:J39"/>
    <mergeCell ref="U3:V3"/>
    <mergeCell ref="W3:X3"/>
    <mergeCell ref="AB38:AJ38"/>
    <mergeCell ref="AI39:AJ39"/>
    <mergeCell ref="AC39:AD39"/>
    <mergeCell ref="AE39:AF39"/>
    <mergeCell ref="W39:X39"/>
    <mergeCell ref="K45:L45"/>
    <mergeCell ref="N2:N4"/>
    <mergeCell ref="B3:B4"/>
    <mergeCell ref="C3:D3"/>
    <mergeCell ref="E3:F3"/>
    <mergeCell ref="G3:H3"/>
    <mergeCell ref="I3:J3"/>
    <mergeCell ref="C41:D41"/>
    <mergeCell ref="E41:F41"/>
    <mergeCell ref="G41:H41"/>
    <mergeCell ref="C42:D42"/>
    <mergeCell ref="E42:F42"/>
    <mergeCell ref="G42:H42"/>
    <mergeCell ref="I42:J42"/>
    <mergeCell ref="C39:D39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2026-04-15T08:48:19Z</dcterms:modified>
</cp:coreProperties>
</file>