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reshte\"/>
    </mc:Choice>
  </mc:AlternateContent>
  <xr:revisionPtr revIDLastSave="0" documentId="13_ncr:1_{BA062475-F735-4D3C-B363-36490302370A}" xr6:coauthVersionLast="47" xr6:coauthVersionMax="47" xr10:uidLastSave="{00000000-0000-0000-0000-000000000000}"/>
  <bookViews>
    <workbookView xWindow="-96" yWindow="0" windowWidth="15552" windowHeight="18576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AG6" i="1"/>
  <c r="AH6" i="1"/>
  <c r="AI6" i="1"/>
  <c r="AJ6" i="1"/>
  <c r="AK6" i="1"/>
  <c r="AL6" i="1"/>
  <c r="AM6" i="1"/>
  <c r="AN6" i="1"/>
  <c r="AO6" i="1"/>
  <c r="AP6" i="1"/>
  <c r="AQ6" i="1"/>
  <c r="AR6" i="1"/>
  <c r="AG7" i="1"/>
  <c r="AH7" i="1"/>
  <c r="AI7" i="1"/>
  <c r="AJ7" i="1"/>
  <c r="AK7" i="1"/>
  <c r="AL7" i="1"/>
  <c r="AM7" i="1"/>
  <c r="AN7" i="1"/>
  <c r="AO7" i="1"/>
  <c r="AP7" i="1"/>
  <c r="AQ7" i="1"/>
  <c r="AR7" i="1"/>
  <c r="AG8" i="1"/>
  <c r="AH8" i="1"/>
  <c r="AI8" i="1"/>
  <c r="AJ8" i="1"/>
  <c r="AK8" i="1"/>
  <c r="AL8" i="1"/>
  <c r="AM8" i="1"/>
  <c r="AN8" i="1"/>
  <c r="AO8" i="1"/>
  <c r="AP8" i="1"/>
  <c r="AQ8" i="1"/>
  <c r="AR8" i="1"/>
  <c r="AG9" i="1"/>
  <c r="AH9" i="1"/>
  <c r="AI9" i="1"/>
  <c r="AJ9" i="1"/>
  <c r="AK9" i="1"/>
  <c r="AL9" i="1"/>
  <c r="AM9" i="1"/>
  <c r="AN9" i="1"/>
  <c r="AO9" i="1"/>
  <c r="AP9" i="1"/>
  <c r="AQ9" i="1"/>
  <c r="AR9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H5" i="1"/>
  <c r="AI5" i="1"/>
  <c r="AG5" i="1"/>
  <c r="AR5" i="1"/>
  <c r="AQ5" i="1"/>
  <c r="AP5" i="1"/>
  <c r="AO5" i="1"/>
  <c r="AN5" i="1"/>
  <c r="S20" i="1"/>
  <c r="T20" i="1"/>
  <c r="U20" i="1"/>
  <c r="V20" i="1"/>
  <c r="W20" i="1"/>
  <c r="X20" i="1"/>
  <c r="Y20" i="1"/>
  <c r="Z20" i="1"/>
  <c r="AA20" i="1"/>
  <c r="AB20" i="1"/>
  <c r="AC20" i="1"/>
  <c r="AD20" i="1"/>
  <c r="S21" i="1"/>
  <c r="T21" i="1"/>
  <c r="U21" i="1"/>
  <c r="V21" i="1"/>
  <c r="W21" i="1"/>
  <c r="X21" i="1"/>
  <c r="Y21" i="1"/>
  <c r="Z21" i="1"/>
  <c r="AA21" i="1"/>
  <c r="AB21" i="1"/>
  <c r="AC21" i="1"/>
  <c r="AD21" i="1"/>
  <c r="S22" i="1"/>
  <c r="T22" i="1"/>
  <c r="U22" i="1"/>
  <c r="V22" i="1"/>
  <c r="W22" i="1"/>
  <c r="X22" i="1"/>
  <c r="Y22" i="1"/>
  <c r="Z22" i="1"/>
  <c r="AA22" i="1"/>
  <c r="AB22" i="1"/>
  <c r="AC22" i="1"/>
  <c r="AD22" i="1"/>
  <c r="S23" i="1"/>
  <c r="T23" i="1"/>
  <c r="U23" i="1"/>
  <c r="V23" i="1"/>
  <c r="W23" i="1"/>
  <c r="X23" i="1"/>
  <c r="Y23" i="1"/>
  <c r="Z23" i="1"/>
  <c r="AA23" i="1"/>
  <c r="AB23" i="1"/>
  <c r="AC23" i="1"/>
  <c r="AD23" i="1"/>
  <c r="S24" i="1"/>
  <c r="T24" i="1"/>
  <c r="U24" i="1"/>
  <c r="V24" i="1"/>
  <c r="W24" i="1"/>
  <c r="X24" i="1"/>
  <c r="Y24" i="1"/>
  <c r="Z24" i="1"/>
  <c r="AA24" i="1"/>
  <c r="AB24" i="1"/>
  <c r="AC24" i="1"/>
  <c r="AD24" i="1"/>
  <c r="S25" i="1"/>
  <c r="T25" i="1"/>
  <c r="U25" i="1"/>
  <c r="V25" i="1"/>
  <c r="W25" i="1"/>
  <c r="X25" i="1"/>
  <c r="Y25" i="1"/>
  <c r="Z25" i="1"/>
  <c r="AA25" i="1"/>
  <c r="AB25" i="1"/>
  <c r="AC25" i="1"/>
  <c r="AD25" i="1"/>
  <c r="S26" i="1"/>
  <c r="T26" i="1"/>
  <c r="U26" i="1"/>
  <c r="V26" i="1"/>
  <c r="W26" i="1"/>
  <c r="X26" i="1"/>
  <c r="Y26" i="1"/>
  <c r="Z26" i="1"/>
  <c r="AA26" i="1"/>
  <c r="AB26" i="1"/>
  <c r="AC26" i="1"/>
  <c r="AD26" i="1"/>
  <c r="S27" i="1"/>
  <c r="T27" i="1"/>
  <c r="U27" i="1"/>
  <c r="V27" i="1"/>
  <c r="W27" i="1"/>
  <c r="X27" i="1"/>
  <c r="Y27" i="1"/>
  <c r="Z27" i="1"/>
  <c r="AA27" i="1"/>
  <c r="AB27" i="1"/>
  <c r="AC27" i="1"/>
  <c r="AD27" i="1"/>
  <c r="S28" i="1"/>
  <c r="T28" i="1"/>
  <c r="U28" i="1"/>
  <c r="V28" i="1"/>
  <c r="W28" i="1"/>
  <c r="X28" i="1"/>
  <c r="Y28" i="1"/>
  <c r="Z28" i="1"/>
  <c r="AA28" i="1"/>
  <c r="AB28" i="1"/>
  <c r="AC28" i="1"/>
  <c r="AD28" i="1"/>
  <c r="S29" i="1"/>
  <c r="T29" i="1"/>
  <c r="U29" i="1"/>
  <c r="V29" i="1"/>
  <c r="W29" i="1"/>
  <c r="X29" i="1"/>
  <c r="Y29" i="1"/>
  <c r="Z29" i="1"/>
  <c r="AA29" i="1"/>
  <c r="AB29" i="1"/>
  <c r="AC29" i="1"/>
  <c r="AD29" i="1"/>
  <c r="S30" i="1"/>
  <c r="T30" i="1"/>
  <c r="U30" i="1"/>
  <c r="V30" i="1"/>
  <c r="W30" i="1"/>
  <c r="X30" i="1"/>
  <c r="Y30" i="1"/>
  <c r="Z30" i="1"/>
  <c r="AA30" i="1"/>
  <c r="AB30" i="1"/>
  <c r="AC30" i="1"/>
  <c r="AD30" i="1"/>
  <c r="S31" i="1"/>
  <c r="T31" i="1"/>
  <c r="U31" i="1"/>
  <c r="V31" i="1"/>
  <c r="W31" i="1"/>
  <c r="X31" i="1"/>
  <c r="Y31" i="1"/>
  <c r="Z31" i="1"/>
  <c r="AA31" i="1"/>
  <c r="AB31" i="1"/>
  <c r="AC31" i="1"/>
  <c r="AD31" i="1"/>
  <c r="S32" i="1"/>
  <c r="T32" i="1"/>
  <c r="U32" i="1"/>
  <c r="V32" i="1"/>
  <c r="W32" i="1"/>
  <c r="X32" i="1"/>
  <c r="Y32" i="1"/>
  <c r="Z32" i="1"/>
  <c r="AA32" i="1"/>
  <c r="AB32" i="1"/>
  <c r="AC32" i="1"/>
  <c r="AD32" i="1"/>
  <c r="S33" i="1"/>
  <c r="T33" i="1"/>
  <c r="U33" i="1"/>
  <c r="V33" i="1"/>
  <c r="W33" i="1"/>
  <c r="X33" i="1"/>
  <c r="Y33" i="1"/>
  <c r="Z33" i="1"/>
  <c r="AA33" i="1"/>
  <c r="AB33" i="1"/>
  <c r="AC33" i="1"/>
  <c r="AD33" i="1"/>
  <c r="S5" i="1"/>
  <c r="T5" i="1"/>
  <c r="U5" i="1"/>
  <c r="V5" i="1"/>
  <c r="W5" i="1"/>
  <c r="X5" i="1"/>
  <c r="Y5" i="1"/>
  <c r="Z5" i="1"/>
  <c r="AA5" i="1"/>
  <c r="AB5" i="1"/>
  <c r="AC5" i="1"/>
  <c r="AD5" i="1"/>
  <c r="S6" i="1"/>
  <c r="T6" i="1"/>
  <c r="U6" i="1"/>
  <c r="V6" i="1"/>
  <c r="W6" i="1"/>
  <c r="X6" i="1"/>
  <c r="Y6" i="1"/>
  <c r="Z6" i="1"/>
  <c r="AA6" i="1"/>
  <c r="AB6" i="1"/>
  <c r="AC6" i="1"/>
  <c r="AD6" i="1"/>
  <c r="S7" i="1"/>
  <c r="T7" i="1"/>
  <c r="U7" i="1"/>
  <c r="V7" i="1"/>
  <c r="W7" i="1"/>
  <c r="X7" i="1"/>
  <c r="Y7" i="1"/>
  <c r="Z7" i="1"/>
  <c r="AA7" i="1"/>
  <c r="AB7" i="1"/>
  <c r="AC7" i="1"/>
  <c r="AD7" i="1"/>
  <c r="S8" i="1"/>
  <c r="T8" i="1"/>
  <c r="U8" i="1"/>
  <c r="V8" i="1"/>
  <c r="W8" i="1"/>
  <c r="X8" i="1"/>
  <c r="Y8" i="1"/>
  <c r="Z8" i="1"/>
  <c r="AA8" i="1"/>
  <c r="AB8" i="1"/>
  <c r="AC8" i="1"/>
  <c r="AD8" i="1"/>
  <c r="S9" i="1"/>
  <c r="T9" i="1"/>
  <c r="U9" i="1"/>
  <c r="V9" i="1"/>
  <c r="W9" i="1"/>
  <c r="X9" i="1"/>
  <c r="Y9" i="1"/>
  <c r="Z9" i="1"/>
  <c r="AA9" i="1"/>
  <c r="AB9" i="1"/>
  <c r="AC9" i="1"/>
  <c r="AD9" i="1"/>
  <c r="S10" i="1"/>
  <c r="T10" i="1"/>
  <c r="U10" i="1"/>
  <c r="V10" i="1"/>
  <c r="W10" i="1"/>
  <c r="X10" i="1"/>
  <c r="Y10" i="1"/>
  <c r="Z10" i="1"/>
  <c r="AA10" i="1"/>
  <c r="AB10" i="1"/>
  <c r="AC10" i="1"/>
  <c r="AD10" i="1"/>
  <c r="S11" i="1"/>
  <c r="T11" i="1"/>
  <c r="U11" i="1"/>
  <c r="V11" i="1"/>
  <c r="W11" i="1"/>
  <c r="X11" i="1"/>
  <c r="Y11" i="1"/>
  <c r="Z11" i="1"/>
  <c r="AA11" i="1"/>
  <c r="AB11" i="1"/>
  <c r="AC11" i="1"/>
  <c r="AD11" i="1"/>
  <c r="S12" i="1"/>
  <c r="T12" i="1"/>
  <c r="U12" i="1"/>
  <c r="V12" i="1"/>
  <c r="W12" i="1"/>
  <c r="X12" i="1"/>
  <c r="Y12" i="1"/>
  <c r="Z12" i="1"/>
  <c r="AA12" i="1"/>
  <c r="AB12" i="1"/>
  <c r="AC12" i="1"/>
  <c r="AD12" i="1"/>
  <c r="S13" i="1"/>
  <c r="T13" i="1"/>
  <c r="U13" i="1"/>
  <c r="V13" i="1"/>
  <c r="W13" i="1"/>
  <c r="X13" i="1"/>
  <c r="Y13" i="1"/>
  <c r="Z13" i="1"/>
  <c r="AA13" i="1"/>
  <c r="AB13" i="1"/>
  <c r="AC13" i="1"/>
  <c r="AD13" i="1"/>
  <c r="S14" i="1"/>
  <c r="T14" i="1"/>
  <c r="U14" i="1"/>
  <c r="V14" i="1"/>
  <c r="W14" i="1"/>
  <c r="X14" i="1"/>
  <c r="Y14" i="1"/>
  <c r="Z14" i="1"/>
  <c r="AA14" i="1"/>
  <c r="AB14" i="1"/>
  <c r="AC14" i="1"/>
  <c r="AD14" i="1"/>
  <c r="S15" i="1"/>
  <c r="T15" i="1"/>
  <c r="U15" i="1"/>
  <c r="V15" i="1"/>
  <c r="W15" i="1"/>
  <c r="X15" i="1"/>
  <c r="Y15" i="1"/>
  <c r="Z15" i="1"/>
  <c r="AA15" i="1"/>
  <c r="AB15" i="1"/>
  <c r="AC15" i="1"/>
  <c r="AD15" i="1"/>
  <c r="S16" i="1"/>
  <c r="T16" i="1"/>
  <c r="U16" i="1"/>
  <c r="V16" i="1"/>
  <c r="W16" i="1"/>
  <c r="X16" i="1"/>
  <c r="Y16" i="1"/>
  <c r="Z16" i="1"/>
  <c r="AA16" i="1"/>
  <c r="AB16" i="1"/>
  <c r="AC16" i="1"/>
  <c r="AD16" i="1"/>
  <c r="S17" i="1"/>
  <c r="T17" i="1"/>
  <c r="U17" i="1"/>
  <c r="V17" i="1"/>
  <c r="W17" i="1"/>
  <c r="X17" i="1"/>
  <c r="Y17" i="1"/>
  <c r="Z17" i="1"/>
  <c r="AA17" i="1"/>
  <c r="AB17" i="1"/>
  <c r="AC17" i="1"/>
  <c r="AD17" i="1"/>
  <c r="S18" i="1"/>
  <c r="T18" i="1"/>
  <c r="U18" i="1"/>
  <c r="V18" i="1"/>
  <c r="W18" i="1"/>
  <c r="X18" i="1"/>
  <c r="Y18" i="1"/>
  <c r="Z18" i="1"/>
  <c r="AA18" i="1"/>
  <c r="AB18" i="1"/>
  <c r="AC18" i="1"/>
  <c r="AD18" i="1"/>
  <c r="AD19" i="1"/>
  <c r="AC19" i="1"/>
  <c r="AB19" i="1"/>
  <c r="AA19" i="1"/>
  <c r="Z19" i="1"/>
  <c r="Y19" i="1"/>
  <c r="N34" i="1"/>
  <c r="M38" i="1" s="1"/>
  <c r="M34" i="1"/>
  <c r="L34" i="1"/>
  <c r="K38" i="1" s="1"/>
  <c r="J34" i="1"/>
  <c r="I38" i="1" s="1"/>
  <c r="H34" i="1"/>
  <c r="G38" i="1" s="1"/>
  <c r="F34" i="1"/>
  <c r="E38" i="1" s="1"/>
  <c r="D34" i="1"/>
  <c r="C38" i="1" s="1"/>
  <c r="K34" i="1"/>
  <c r="I34" i="1"/>
  <c r="E34" i="1"/>
  <c r="C34" i="1"/>
  <c r="S19" i="1"/>
  <c r="T19" i="1"/>
  <c r="AJ5" i="1"/>
  <c r="AK5" i="1"/>
  <c r="AL5" i="1"/>
  <c r="AL34" i="1" s="1"/>
  <c r="AK38" i="1" s="1"/>
  <c r="AM5" i="1"/>
  <c r="AM34" i="1" s="1"/>
  <c r="X19" i="1"/>
  <c r="W19" i="1"/>
  <c r="V19" i="1"/>
  <c r="U19" i="1"/>
  <c r="AK34" i="1" l="1"/>
  <c r="AK39" i="1" s="1"/>
  <c r="AK41" i="1" s="1"/>
  <c r="AJ34" i="1"/>
  <c r="AI38" i="1" s="1"/>
  <c r="T34" i="1"/>
  <c r="S38" i="1" s="1"/>
  <c r="W34" i="1"/>
  <c r="U34" i="1"/>
  <c r="AA34" i="1"/>
  <c r="X34" i="1"/>
  <c r="W38" i="1" s="1"/>
  <c r="Y34" i="1"/>
  <c r="AC34" i="1"/>
  <c r="V34" i="1"/>
  <c r="U38" i="1" s="1"/>
  <c r="Z34" i="1"/>
  <c r="Y38" i="1" s="1"/>
  <c r="AD34" i="1"/>
  <c r="AC38" i="1" s="1"/>
  <c r="S34" i="1"/>
  <c r="AB34" i="1"/>
  <c r="AA38" i="1" s="1"/>
  <c r="AH34" i="1"/>
  <c r="AG38" i="1" s="1"/>
  <c r="AI34" i="1"/>
  <c r="AG34" i="1"/>
  <c r="AR34" i="1"/>
  <c r="AQ38" i="1" s="1"/>
  <c r="AO34" i="1"/>
  <c r="AN34" i="1"/>
  <c r="AM38" i="1" s="1"/>
  <c r="AM39" i="1" s="1"/>
  <c r="AM41" i="1" s="1"/>
  <c r="AQ34" i="1"/>
  <c r="AP34" i="1"/>
  <c r="AO38" i="1" s="1"/>
  <c r="M39" i="1"/>
  <c r="M41" i="1" s="1"/>
  <c r="K39" i="1"/>
  <c r="K41" i="1" s="1"/>
  <c r="C39" i="1"/>
  <c r="C41" i="1" s="1"/>
  <c r="I39" i="1"/>
  <c r="I41" i="1" s="1"/>
  <c r="G39" i="1"/>
  <c r="G41" i="1" s="1"/>
  <c r="AC39" i="1" l="1"/>
  <c r="AC41" i="1" s="1"/>
  <c r="AO39" i="1"/>
  <c r="AO41" i="1" s="1"/>
  <c r="AI39" i="1"/>
  <c r="AI41" i="1" s="1"/>
  <c r="U39" i="1"/>
  <c r="U41" i="1" s="1"/>
  <c r="W39" i="1"/>
  <c r="W41" i="1" s="1"/>
  <c r="S39" i="1"/>
  <c r="S41" i="1" s="1"/>
  <c r="AQ39" i="1"/>
  <c r="AQ41" i="1" s="1"/>
  <c r="Y39" i="1"/>
  <c r="Y41" i="1" s="1"/>
  <c r="AA39" i="1"/>
  <c r="AA41" i="1" s="1"/>
  <c r="AG39" i="1"/>
  <c r="AG41" i="1" s="1"/>
  <c r="AG43" i="1" l="1"/>
  <c r="S43" i="1"/>
  <c r="E39" i="1"/>
  <c r="E41" i="1" s="1"/>
  <c r="C43" i="1" s="1"/>
</calcChain>
</file>

<file path=xl/sharedStrings.xml><?xml version="1.0" encoding="utf-8"?>
<sst xmlns="http://schemas.openxmlformats.org/spreadsheetml/2006/main" count="185" uniqueCount="47">
  <si>
    <t>تاریخ</t>
  </si>
  <si>
    <t>حضور</t>
  </si>
  <si>
    <t>اضافه کاری</t>
  </si>
  <si>
    <t>مجموع</t>
  </si>
  <si>
    <t>جدول روز های کاری و اضافه کاری کارگران ساده در میان</t>
  </si>
  <si>
    <t>جدول روز های کاری و اضافه کاری کارگران ساده ریکروا</t>
  </si>
  <si>
    <t>ساعت به روز اضافه کار</t>
  </si>
  <si>
    <t>مجموع روزها</t>
  </si>
  <si>
    <t>روز مزد</t>
  </si>
  <si>
    <t>مبلغ</t>
  </si>
  <si>
    <t>جدول روز های کاری و اضافه کاری استادکار</t>
  </si>
  <si>
    <t>1404/12/02</t>
  </si>
  <si>
    <t>1404/12/03</t>
  </si>
  <si>
    <t>1404/12/04</t>
  </si>
  <si>
    <t>1404/12/05</t>
  </si>
  <si>
    <t>1404/12/06</t>
  </si>
  <si>
    <t>مجموع مبلغ</t>
  </si>
  <si>
    <t>1404/12/01</t>
  </si>
  <si>
    <t>1404/12/07</t>
  </si>
  <si>
    <t>1404/12/08</t>
  </si>
  <si>
    <t>1404/12/09</t>
  </si>
  <si>
    <t>1404/12/10</t>
  </si>
  <si>
    <t>1404/12/11</t>
  </si>
  <si>
    <t>1404/12/12</t>
  </si>
  <si>
    <t>1404/12/13</t>
  </si>
  <si>
    <t>1404/12/14</t>
  </si>
  <si>
    <t>1404/12/15</t>
  </si>
  <si>
    <t>1404/12/16</t>
  </si>
  <si>
    <t>1404/12/17</t>
  </si>
  <si>
    <t>1404/12/18</t>
  </si>
  <si>
    <t>1404/12/19</t>
  </si>
  <si>
    <t>1404/12/20</t>
  </si>
  <si>
    <t>1404/12/21</t>
  </si>
  <si>
    <t>1404/12/22</t>
  </si>
  <si>
    <t>1404/12/23</t>
  </si>
  <si>
    <t>1404/12/24</t>
  </si>
  <si>
    <t>1404/12/25</t>
  </si>
  <si>
    <t>1404/12/26</t>
  </si>
  <si>
    <t>1404/12/27</t>
  </si>
  <si>
    <t>1404/12/28</t>
  </si>
  <si>
    <t>1404/12/29</t>
  </si>
  <si>
    <t>احمد</t>
  </si>
  <si>
    <t>حضرت علی</t>
  </si>
  <si>
    <t>محمد اله</t>
  </si>
  <si>
    <t>اسد</t>
  </si>
  <si>
    <t>عبداله</t>
  </si>
  <si>
    <t>محبوب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</si>
</sst>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AR45"/>
  <sheetViews>
    <sheetView rightToLeft="1" tabSelected="1" zoomScale="85" zoomScaleNormal="85" workbookViewId="0">
      <selection activeCell="I44" sqref="I44"/>
    </sheetView>
  </sheetViews>
  <sheetFormatPr defaultRowHeight="16.8" x14ac:dyDescent="0.3"/>
  <cols>
    <col min="1" max="1" width="8.88671875" style="1"/>
    <col min="2" max="2" width="9.6640625" style="1" bestFit="1" customWidth="1"/>
    <col min="3" max="3" width="5.21875" style="1" customWidth="1"/>
    <col min="4" max="4" width="6.6640625" style="1" customWidth="1"/>
    <col min="5" max="5" width="4.44140625" style="1" bestFit="1" customWidth="1"/>
    <col min="6" max="6" width="7.6640625" style="1" bestFit="1" customWidth="1"/>
    <col min="7" max="7" width="4.44140625" style="1" bestFit="1" customWidth="1"/>
    <col min="8" max="8" width="7.6640625" style="1" bestFit="1" customWidth="1"/>
    <col min="9" max="9" width="4.44140625" style="1" bestFit="1" customWidth="1"/>
    <col min="10" max="10" width="7.6640625" style="1" bestFit="1" customWidth="1"/>
    <col min="11" max="14" width="7.6640625" style="1" customWidth="1"/>
    <col min="15" max="17" width="8.88671875" style="1"/>
    <col min="18" max="18" width="10.21875" style="1" bestFit="1" customWidth="1"/>
    <col min="19" max="20" width="10.21875" style="1" customWidth="1"/>
    <col min="21" max="31" width="8.88671875" style="1"/>
    <col min="32" max="32" width="10.21875" style="1" bestFit="1" customWidth="1"/>
    <col min="33" max="34" width="10.21875" style="1" customWidth="1"/>
    <col min="35" max="16384" width="8.88671875" style="1"/>
  </cols>
  <sheetData>
    <row r="1" spans="2:44" ht="17.399999999999999" thickBot="1" x14ac:dyDescent="0.35"/>
    <row r="2" spans="2:44" ht="17.399999999999999" thickBot="1" x14ac:dyDescent="0.35">
      <c r="B2" s="51" t="s">
        <v>10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P2" s="32"/>
      <c r="R2" s="28" t="s">
        <v>4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30"/>
      <c r="AF2" s="51" t="s">
        <v>5</v>
      </c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3"/>
    </row>
    <row r="3" spans="2:44" x14ac:dyDescent="0.3">
      <c r="B3" s="34" t="s">
        <v>0</v>
      </c>
      <c r="C3" s="31" t="s">
        <v>41</v>
      </c>
      <c r="D3" s="24"/>
      <c r="E3" s="24" t="s">
        <v>42</v>
      </c>
      <c r="F3" s="24"/>
      <c r="G3" s="24" t="s">
        <v>44</v>
      </c>
      <c r="H3" s="24"/>
      <c r="I3" s="24" t="s">
        <v>45</v>
      </c>
      <c r="J3" s="24"/>
      <c r="K3" s="24" t="s">
        <v>43</v>
      </c>
      <c r="L3" s="24"/>
      <c r="M3" s="24" t="s">
        <v>46</v>
      </c>
      <c r="N3" s="25"/>
      <c r="P3" s="33"/>
      <c r="R3" s="34" t="s">
        <v>0</v>
      </c>
      <c r="S3" s="54" t="s">
        <v>41</v>
      </c>
      <c r="T3" s="24"/>
      <c r="U3" s="24" t="s">
        <v>42</v>
      </c>
      <c r="V3" s="24"/>
      <c r="W3" s="24" t="s">
        <v>44</v>
      </c>
      <c r="X3" s="24"/>
      <c r="Y3" s="24" t="s">
        <v>45</v>
      </c>
      <c r="Z3" s="24"/>
      <c r="AA3" s="24" t="s">
        <v>43</v>
      </c>
      <c r="AB3" s="24"/>
      <c r="AC3" s="24" t="s">
        <v>46</v>
      </c>
      <c r="AD3" s="25"/>
      <c r="AF3" s="34" t="s">
        <v>0</v>
      </c>
      <c r="AG3" s="31" t="s">
        <v>41</v>
      </c>
      <c r="AH3" s="24"/>
      <c r="AI3" s="24" t="s">
        <v>42</v>
      </c>
      <c r="AJ3" s="24"/>
      <c r="AK3" s="24" t="s">
        <v>44</v>
      </c>
      <c r="AL3" s="24"/>
      <c r="AM3" s="24" t="s">
        <v>45</v>
      </c>
      <c r="AN3" s="24"/>
      <c r="AO3" s="24" t="s">
        <v>43</v>
      </c>
      <c r="AP3" s="24"/>
      <c r="AQ3" s="24" t="s">
        <v>46</v>
      </c>
      <c r="AR3" s="25"/>
    </row>
    <row r="4" spans="2:44" x14ac:dyDescent="0.3">
      <c r="B4" s="48"/>
      <c r="C4" s="6" t="s">
        <v>1</v>
      </c>
      <c r="D4" s="7" t="s">
        <v>2</v>
      </c>
      <c r="E4" s="7" t="s">
        <v>1</v>
      </c>
      <c r="F4" s="7" t="s">
        <v>2</v>
      </c>
      <c r="G4" s="7" t="s">
        <v>1</v>
      </c>
      <c r="H4" s="7" t="s">
        <v>2</v>
      </c>
      <c r="I4" s="7" t="s">
        <v>1</v>
      </c>
      <c r="J4" s="7" t="s">
        <v>2</v>
      </c>
      <c r="K4" s="7" t="s">
        <v>1</v>
      </c>
      <c r="L4" s="7" t="s">
        <v>2</v>
      </c>
      <c r="M4" s="7" t="s">
        <v>1</v>
      </c>
      <c r="N4" s="8" t="s">
        <v>2</v>
      </c>
      <c r="P4" s="33"/>
      <c r="R4" s="48"/>
      <c r="S4" s="12" t="s">
        <v>1</v>
      </c>
      <c r="T4" s="7" t="s">
        <v>2</v>
      </c>
      <c r="U4" s="7" t="s">
        <v>1</v>
      </c>
      <c r="V4" s="7" t="s">
        <v>2</v>
      </c>
      <c r="W4" s="7" t="s">
        <v>1</v>
      </c>
      <c r="X4" s="7" t="s">
        <v>2</v>
      </c>
      <c r="Y4" s="7" t="s">
        <v>1</v>
      </c>
      <c r="Z4" s="7" t="s">
        <v>2</v>
      </c>
      <c r="AA4" s="7" t="s">
        <v>1</v>
      </c>
      <c r="AB4" s="7" t="s">
        <v>2</v>
      </c>
      <c r="AC4" s="7" t="s">
        <v>1</v>
      </c>
      <c r="AD4" s="8" t="s">
        <v>2</v>
      </c>
      <c r="AF4" s="48"/>
      <c r="AG4" s="6" t="s">
        <v>1</v>
      </c>
      <c r="AH4" s="7" t="s">
        <v>2</v>
      </c>
      <c r="AI4" s="7" t="s">
        <v>1</v>
      </c>
      <c r="AJ4" s="7" t="s">
        <v>2</v>
      </c>
      <c r="AK4" s="7" t="s">
        <v>1</v>
      </c>
      <c r="AL4" s="7" t="s">
        <v>2</v>
      </c>
      <c r="AM4" s="7" t="s">
        <v>1</v>
      </c>
      <c r="AN4" s="7" t="s">
        <v>2</v>
      </c>
      <c r="AO4" s="7" t="s">
        <v>1</v>
      </c>
      <c r="AP4" s="7" t="s">
        <v>2</v>
      </c>
      <c r="AQ4" s="7" t="s">
        <v>1</v>
      </c>
      <c r="AR4" s="8" t="s">
        <v>2</v>
      </c>
    </row>
    <row r="5" spans="2:44" x14ac:dyDescent="0.3">
      <c r="B5" s="5" t="s">
        <v>17</v>
      </c>
      <c r="C5" s="6">
        <v>1</v>
      </c>
      <c r="D5" s="7">
        <v>0</v>
      </c>
      <c r="E5" s="7">
        <v>1</v>
      </c>
      <c r="F5" s="7">
        <v>0</v>
      </c>
      <c r="G5" s="7">
        <v>1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8">
        <v>0</v>
      </c>
      <c r="P5" s="11">
        <v>2</v>
      </c>
      <c r="R5" s="5" t="s">
        <v>17</v>
      </c>
      <c r="S5" s="12">
        <f t="shared" ref="S5:S18" si="0">IF(C5=0,0,IF(P5=0.5,0.5,IF(P5=1,1,0)))</f>
        <v>0</v>
      </c>
      <c r="T5" s="7">
        <f t="shared" ref="T5:T18" si="1">IF(D5=0,0,IF(P5=0.5,D5/2,IF(P5=1,D5,0)))</f>
        <v>0</v>
      </c>
      <c r="U5" s="7">
        <f t="shared" ref="U5:U18" si="2">IF(E5=0,0,IF(P5=0.5,0.5,IF(P5=1,1,0)))</f>
        <v>0</v>
      </c>
      <c r="V5" s="7">
        <f t="shared" ref="V5:V18" si="3">IF(F5=0,0,IF(P5=0.5,F5/2,IF(P5=1,F5,0)))</f>
        <v>0</v>
      </c>
      <c r="W5" s="7">
        <f t="shared" ref="W5:W18" si="4">IF(G5=0,0,IF(P5=0.5,0.5,IF(P5=1,1,0)))</f>
        <v>0</v>
      </c>
      <c r="X5" s="7">
        <f t="shared" ref="X5:X18" si="5">IF(H5=0,0,IF(P5=0.5,H5/2,IF(P5=1,H5,0)))</f>
        <v>0</v>
      </c>
      <c r="Y5" s="7">
        <f t="shared" ref="Y5:Y18" si="6">IF(I5=0,0,IF(P5=0.5,0.5,IF(P5=1,1,0)))</f>
        <v>0</v>
      </c>
      <c r="Z5" s="7">
        <f t="shared" ref="Z5:Z18" si="7">IF(J5=0,0,IF(P5=0.5,J5/2,IF(P5=1,J5,0)))</f>
        <v>0</v>
      </c>
      <c r="AA5" s="7">
        <f t="shared" ref="AA5:AA18" si="8">IF(K5=0,0,IF(P5=0.5,0.5,IF(P5=1,1,0)))</f>
        <v>0</v>
      </c>
      <c r="AB5" s="7">
        <f t="shared" ref="AB5:AB18" si="9">IF(L5=0,0,IF(P5=0.5,L5/2,IF(P5=1,L5,0)))</f>
        <v>0</v>
      </c>
      <c r="AC5" s="7">
        <f t="shared" ref="AC5:AC18" si="10">IF(M5=0,0,IF(P5=0.5,0.5,IF(P5=1,1,0)))</f>
        <v>0</v>
      </c>
      <c r="AD5" s="8">
        <f t="shared" ref="AD5:AD18" si="11">IF(N5=0,0,IF(P5=0.5,N5/2,IF(P5=1,N5,0)))</f>
        <v>0</v>
      </c>
      <c r="AF5" s="5" t="s">
        <v>17</v>
      </c>
      <c r="AG5" s="6">
        <f>IF(C5=0,0,IF(P5=0.5,0.5,IF(P5=2,1,0)))</f>
        <v>1</v>
      </c>
      <c r="AH5" s="7">
        <f>IF(D5=0,0,IF(P5=0.5,P5/2,IF(P5=2,P5,0)))</f>
        <v>0</v>
      </c>
      <c r="AI5" s="7">
        <f>IF(E5=0,0,IF(P5=0.5,0.5,IF(P5=2,1,0)))</f>
        <v>1</v>
      </c>
      <c r="AJ5" s="7">
        <f t="shared" ref="AJ5:AJ19" si="12">IF(F5=0,0,IF(P5=0.5,F5/2,IF(P5=2,F5,0)))</f>
        <v>0</v>
      </c>
      <c r="AK5" s="7">
        <f t="shared" ref="AK5:AK19" si="13">IF(G5=0,0,IF(P5=0.5,0.5,IF(P5=2,1,0)))</f>
        <v>1</v>
      </c>
      <c r="AL5" s="7">
        <f t="shared" ref="AL5:AL19" si="14">IF(H5=0,0,IF(P5=0.5,H5/2,IF(P5=2,H5,0)))</f>
        <v>0</v>
      </c>
      <c r="AM5" s="7">
        <f t="shared" ref="AM5:AM19" si="15">IF(I5=0,0,IF(P5=0.5,0.5,IF(P5=2,1,0)))</f>
        <v>0</v>
      </c>
      <c r="AN5" s="7">
        <f>IF(J5=0,0,IF(P5=0.5,J5/2,IF(P5=2,J5,0)))</f>
        <v>0</v>
      </c>
      <c r="AO5" s="7">
        <f>IF(K5=0,0,IF(P5=0.5,0.5,IF(P5=2,1,0)))</f>
        <v>1</v>
      </c>
      <c r="AP5" s="7">
        <f>IF(L5=0,0,IF(P5=0.5,L5/2,IF(P5=2,L5,0)))</f>
        <v>0</v>
      </c>
      <c r="AQ5" s="7">
        <f>IF(M5=0,0,IF(P5=0.5,0.5,IF(P5=2,1,0)))</f>
        <v>0</v>
      </c>
      <c r="AR5" s="8">
        <f>IF(N5=0,0,IF(P5=0.5,N5/2,IF(P5=2,N5,0)))</f>
        <v>0</v>
      </c>
    </row>
    <row r="6" spans="2:44" x14ac:dyDescent="0.3">
      <c r="B6" s="5" t="s">
        <v>11</v>
      </c>
      <c r="C6" s="6">
        <v>1</v>
      </c>
      <c r="D6" s="7">
        <v>0</v>
      </c>
      <c r="E6" s="7">
        <v>1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8">
        <v>0</v>
      </c>
      <c r="P6" s="11">
        <v>2</v>
      </c>
      <c r="R6" s="5" t="s">
        <v>11</v>
      </c>
      <c r="S6" s="12">
        <f t="shared" si="0"/>
        <v>0</v>
      </c>
      <c r="T6" s="7">
        <f t="shared" si="1"/>
        <v>0</v>
      </c>
      <c r="U6" s="7">
        <f t="shared" si="2"/>
        <v>0</v>
      </c>
      <c r="V6" s="7">
        <f t="shared" si="3"/>
        <v>0</v>
      </c>
      <c r="W6" s="7">
        <f t="shared" si="4"/>
        <v>0</v>
      </c>
      <c r="X6" s="7">
        <f t="shared" si="5"/>
        <v>0</v>
      </c>
      <c r="Y6" s="7">
        <f t="shared" si="6"/>
        <v>0</v>
      </c>
      <c r="Z6" s="7">
        <f t="shared" si="7"/>
        <v>0</v>
      </c>
      <c r="AA6" s="7">
        <f t="shared" si="8"/>
        <v>0</v>
      </c>
      <c r="AB6" s="7">
        <f t="shared" si="9"/>
        <v>0</v>
      </c>
      <c r="AC6" s="7">
        <f t="shared" si="10"/>
        <v>0</v>
      </c>
      <c r="AD6" s="8">
        <f t="shared" si="11"/>
        <v>0</v>
      </c>
      <c r="AF6" s="5" t="s">
        <v>11</v>
      </c>
      <c r="AG6" s="6">
        <f t="shared" ref="AG6:AG33" si="16">IF(C6=0,0,IF(P6=0.5,0.5,IF(P6=2,1,0)))</f>
        <v>1</v>
      </c>
      <c r="AH6" s="7">
        <f t="shared" ref="AH6:AH33" si="17">IF(D6=0,0,IF(P6=0.5,P6/2,IF(P6=2,P6,0)))</f>
        <v>0</v>
      </c>
      <c r="AI6" s="7">
        <f t="shared" ref="AI6:AI33" si="18">IF(E6=0,0,IF(P6=0.5,0.5,IF(P6=2,1,0)))</f>
        <v>1</v>
      </c>
      <c r="AJ6" s="7">
        <f t="shared" ref="AJ6:AJ33" si="19">IF(F6=0,0,IF(P6=0.5,F6/2,IF(P6=2,F6,0)))</f>
        <v>0</v>
      </c>
      <c r="AK6" s="7">
        <f t="shared" ref="AK6:AK33" si="20">IF(G6=0,0,IF(P6=0.5,0.5,IF(P6=2,1,0)))</f>
        <v>1</v>
      </c>
      <c r="AL6" s="7">
        <f t="shared" ref="AL6:AL33" si="21">IF(H6=0,0,IF(P6=0.5,H6/2,IF(P6=2,H6,0)))</f>
        <v>0</v>
      </c>
      <c r="AM6" s="7">
        <f t="shared" ref="AM6:AM33" si="22">IF(I6=0,0,IF(P6=0.5,0.5,IF(P6=2,1,0)))</f>
        <v>0</v>
      </c>
      <c r="AN6" s="7">
        <f t="shared" ref="AN6:AN33" si="23">IF(J6=0,0,IF(P6=0.5,J6/2,IF(P6=2,J6,0)))</f>
        <v>0</v>
      </c>
      <c r="AO6" s="7">
        <f t="shared" ref="AO6:AO33" si="24">IF(K6=0,0,IF(P6=0.5,0.5,IF(P6=2,1,0)))</f>
        <v>1</v>
      </c>
      <c r="AP6" s="7">
        <f t="shared" ref="AP6:AP33" si="25">IF(L6=0,0,IF(P6=0.5,L6/2,IF(P6=2,L6,0)))</f>
        <v>0</v>
      </c>
      <c r="AQ6" s="7">
        <f t="shared" ref="AQ6:AQ33" si="26">IF(M6=0,0,IF(P6=0.5,0.5,IF(P6=2,1,0)))</f>
        <v>0</v>
      </c>
      <c r="AR6" s="8">
        <f t="shared" ref="AR6:AR33" si="27">IF(N6=0,0,IF(P6=0.5,N6/2,IF(P6=2,N6,0)))</f>
        <v>0</v>
      </c>
    </row>
    <row r="7" spans="2:44" x14ac:dyDescent="0.3">
      <c r="B7" s="5" t="s">
        <v>12</v>
      </c>
      <c r="C7" s="6">
        <v>1</v>
      </c>
      <c r="D7" s="7">
        <v>0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1</v>
      </c>
      <c r="L7" s="7">
        <v>0</v>
      </c>
      <c r="M7" s="7">
        <v>0</v>
      </c>
      <c r="N7" s="8">
        <v>0</v>
      </c>
      <c r="P7" s="11">
        <v>2</v>
      </c>
      <c r="R7" s="5" t="s">
        <v>12</v>
      </c>
      <c r="S7" s="12">
        <f t="shared" si="0"/>
        <v>0</v>
      </c>
      <c r="T7" s="7">
        <f t="shared" si="1"/>
        <v>0</v>
      </c>
      <c r="U7" s="7">
        <f t="shared" si="2"/>
        <v>0</v>
      </c>
      <c r="V7" s="7">
        <f t="shared" si="3"/>
        <v>0</v>
      </c>
      <c r="W7" s="7">
        <f t="shared" si="4"/>
        <v>0</v>
      </c>
      <c r="X7" s="7">
        <f t="shared" si="5"/>
        <v>0</v>
      </c>
      <c r="Y7" s="7">
        <f t="shared" si="6"/>
        <v>0</v>
      </c>
      <c r="Z7" s="7">
        <f t="shared" si="7"/>
        <v>0</v>
      </c>
      <c r="AA7" s="7">
        <f t="shared" si="8"/>
        <v>0</v>
      </c>
      <c r="AB7" s="7">
        <f t="shared" si="9"/>
        <v>0</v>
      </c>
      <c r="AC7" s="7">
        <f t="shared" si="10"/>
        <v>0</v>
      </c>
      <c r="AD7" s="8">
        <f t="shared" si="11"/>
        <v>0</v>
      </c>
      <c r="AF7" s="5" t="s">
        <v>12</v>
      </c>
      <c r="AG7" s="6">
        <f t="shared" si="16"/>
        <v>1</v>
      </c>
      <c r="AH7" s="7">
        <f t="shared" si="17"/>
        <v>0</v>
      </c>
      <c r="AI7" s="7">
        <f t="shared" si="18"/>
        <v>1</v>
      </c>
      <c r="AJ7" s="7">
        <f t="shared" si="19"/>
        <v>0</v>
      </c>
      <c r="AK7" s="7">
        <f t="shared" si="20"/>
        <v>1</v>
      </c>
      <c r="AL7" s="7">
        <f t="shared" si="21"/>
        <v>0</v>
      </c>
      <c r="AM7" s="7">
        <f t="shared" si="22"/>
        <v>0</v>
      </c>
      <c r="AN7" s="7">
        <f t="shared" si="23"/>
        <v>0</v>
      </c>
      <c r="AO7" s="7">
        <f t="shared" si="24"/>
        <v>1</v>
      </c>
      <c r="AP7" s="7">
        <f t="shared" si="25"/>
        <v>0</v>
      </c>
      <c r="AQ7" s="7">
        <f t="shared" si="26"/>
        <v>0</v>
      </c>
      <c r="AR7" s="8">
        <f t="shared" si="27"/>
        <v>0</v>
      </c>
    </row>
    <row r="8" spans="2:44" x14ac:dyDescent="0.3">
      <c r="B8" s="5" t="s">
        <v>13</v>
      </c>
      <c r="C8" s="6">
        <v>1</v>
      </c>
      <c r="D8" s="7">
        <v>0</v>
      </c>
      <c r="E8" s="7">
        <v>1</v>
      </c>
      <c r="F8" s="7">
        <v>0</v>
      </c>
      <c r="G8" s="7">
        <v>1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8">
        <v>0</v>
      </c>
      <c r="P8" s="11">
        <v>2</v>
      </c>
      <c r="R8" s="5" t="s">
        <v>13</v>
      </c>
      <c r="S8" s="12">
        <f t="shared" si="0"/>
        <v>0</v>
      </c>
      <c r="T8" s="7">
        <f t="shared" si="1"/>
        <v>0</v>
      </c>
      <c r="U8" s="7">
        <f t="shared" si="2"/>
        <v>0</v>
      </c>
      <c r="V8" s="7">
        <f t="shared" si="3"/>
        <v>0</v>
      </c>
      <c r="W8" s="7">
        <f t="shared" si="4"/>
        <v>0</v>
      </c>
      <c r="X8" s="7">
        <f t="shared" si="5"/>
        <v>0</v>
      </c>
      <c r="Y8" s="7">
        <f t="shared" si="6"/>
        <v>0</v>
      </c>
      <c r="Z8" s="7">
        <f t="shared" si="7"/>
        <v>0</v>
      </c>
      <c r="AA8" s="7">
        <f t="shared" si="8"/>
        <v>0</v>
      </c>
      <c r="AB8" s="7">
        <f t="shared" si="9"/>
        <v>0</v>
      </c>
      <c r="AC8" s="7">
        <f t="shared" si="10"/>
        <v>0</v>
      </c>
      <c r="AD8" s="8">
        <f t="shared" si="11"/>
        <v>0</v>
      </c>
      <c r="AF8" s="5" t="s">
        <v>13</v>
      </c>
      <c r="AG8" s="6">
        <f t="shared" si="16"/>
        <v>1</v>
      </c>
      <c r="AH8" s="7">
        <f t="shared" si="17"/>
        <v>0</v>
      </c>
      <c r="AI8" s="7">
        <f t="shared" si="18"/>
        <v>1</v>
      </c>
      <c r="AJ8" s="7">
        <f t="shared" si="19"/>
        <v>0</v>
      </c>
      <c r="AK8" s="7">
        <f t="shared" si="20"/>
        <v>1</v>
      </c>
      <c r="AL8" s="7">
        <f t="shared" si="21"/>
        <v>0</v>
      </c>
      <c r="AM8" s="7">
        <f t="shared" si="22"/>
        <v>0</v>
      </c>
      <c r="AN8" s="7">
        <f t="shared" si="23"/>
        <v>0</v>
      </c>
      <c r="AO8" s="7">
        <f t="shared" si="24"/>
        <v>1</v>
      </c>
      <c r="AP8" s="7">
        <f t="shared" si="25"/>
        <v>0</v>
      </c>
      <c r="AQ8" s="7">
        <f t="shared" si="26"/>
        <v>0</v>
      </c>
      <c r="AR8" s="8">
        <f t="shared" si="27"/>
        <v>0</v>
      </c>
    </row>
    <row r="9" spans="2:44" x14ac:dyDescent="0.3">
      <c r="B9" s="5" t="s">
        <v>14</v>
      </c>
      <c r="C9" s="6">
        <v>1</v>
      </c>
      <c r="D9" s="7">
        <v>0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1</v>
      </c>
      <c r="L9" s="7">
        <v>0</v>
      </c>
      <c r="M9" s="7">
        <v>1</v>
      </c>
      <c r="N9" s="8">
        <v>0</v>
      </c>
      <c r="P9" s="11">
        <v>1</v>
      </c>
      <c r="R9" s="5" t="s">
        <v>14</v>
      </c>
      <c r="S9" s="12">
        <f t="shared" si="0"/>
        <v>1</v>
      </c>
      <c r="T9" s="7">
        <f t="shared" si="1"/>
        <v>0</v>
      </c>
      <c r="U9" s="7">
        <f t="shared" si="2"/>
        <v>1</v>
      </c>
      <c r="V9" s="7">
        <f t="shared" si="3"/>
        <v>0</v>
      </c>
      <c r="W9" s="7">
        <f t="shared" si="4"/>
        <v>0</v>
      </c>
      <c r="X9" s="7">
        <f t="shared" si="5"/>
        <v>0</v>
      </c>
      <c r="Y9" s="7">
        <f t="shared" si="6"/>
        <v>0</v>
      </c>
      <c r="Z9" s="7">
        <f t="shared" si="7"/>
        <v>0</v>
      </c>
      <c r="AA9" s="7">
        <f t="shared" si="8"/>
        <v>1</v>
      </c>
      <c r="AB9" s="7">
        <f t="shared" si="9"/>
        <v>0</v>
      </c>
      <c r="AC9" s="7">
        <f t="shared" si="10"/>
        <v>1</v>
      </c>
      <c r="AD9" s="8">
        <f t="shared" si="11"/>
        <v>0</v>
      </c>
      <c r="AF9" s="5" t="s">
        <v>14</v>
      </c>
      <c r="AG9" s="6">
        <f t="shared" si="16"/>
        <v>0</v>
      </c>
      <c r="AH9" s="7">
        <f t="shared" si="17"/>
        <v>0</v>
      </c>
      <c r="AI9" s="7">
        <f t="shared" si="18"/>
        <v>0</v>
      </c>
      <c r="AJ9" s="7">
        <f t="shared" si="19"/>
        <v>0</v>
      </c>
      <c r="AK9" s="7">
        <f t="shared" si="20"/>
        <v>0</v>
      </c>
      <c r="AL9" s="7">
        <f t="shared" si="21"/>
        <v>0</v>
      </c>
      <c r="AM9" s="7">
        <f t="shared" si="22"/>
        <v>0</v>
      </c>
      <c r="AN9" s="7">
        <f t="shared" si="23"/>
        <v>0</v>
      </c>
      <c r="AO9" s="7">
        <f t="shared" si="24"/>
        <v>0</v>
      </c>
      <c r="AP9" s="7">
        <f t="shared" si="25"/>
        <v>0</v>
      </c>
      <c r="AQ9" s="7">
        <f t="shared" si="26"/>
        <v>0</v>
      </c>
      <c r="AR9" s="8">
        <f t="shared" si="27"/>
        <v>0</v>
      </c>
    </row>
    <row r="10" spans="2:44" x14ac:dyDescent="0.3">
      <c r="B10" s="5" t="s">
        <v>15</v>
      </c>
      <c r="C10" s="6">
        <v>1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1</v>
      </c>
      <c r="N10" s="8">
        <v>0</v>
      </c>
      <c r="P10" s="11">
        <v>1</v>
      </c>
      <c r="R10" s="5" t="s">
        <v>15</v>
      </c>
      <c r="S10" s="12">
        <f t="shared" si="0"/>
        <v>1</v>
      </c>
      <c r="T10" s="7">
        <f t="shared" si="1"/>
        <v>0</v>
      </c>
      <c r="U10" s="7">
        <f t="shared" si="2"/>
        <v>1</v>
      </c>
      <c r="V10" s="7">
        <f t="shared" si="3"/>
        <v>0</v>
      </c>
      <c r="W10" s="7">
        <f t="shared" si="4"/>
        <v>0</v>
      </c>
      <c r="X10" s="7">
        <f t="shared" si="5"/>
        <v>0</v>
      </c>
      <c r="Y10" s="7">
        <f t="shared" si="6"/>
        <v>0</v>
      </c>
      <c r="Z10" s="7">
        <f t="shared" si="7"/>
        <v>0</v>
      </c>
      <c r="AA10" s="7">
        <f t="shared" si="8"/>
        <v>1</v>
      </c>
      <c r="AB10" s="7">
        <f t="shared" si="9"/>
        <v>0</v>
      </c>
      <c r="AC10" s="7">
        <f t="shared" si="10"/>
        <v>1</v>
      </c>
      <c r="AD10" s="8">
        <f t="shared" si="11"/>
        <v>0</v>
      </c>
      <c r="AF10" s="5" t="s">
        <v>15</v>
      </c>
      <c r="AG10" s="6">
        <f t="shared" si="16"/>
        <v>0</v>
      </c>
      <c r="AH10" s="7">
        <f t="shared" si="17"/>
        <v>0</v>
      </c>
      <c r="AI10" s="7">
        <f t="shared" si="18"/>
        <v>0</v>
      </c>
      <c r="AJ10" s="7">
        <f t="shared" si="19"/>
        <v>0</v>
      </c>
      <c r="AK10" s="7">
        <f t="shared" si="20"/>
        <v>0</v>
      </c>
      <c r="AL10" s="7">
        <f t="shared" si="21"/>
        <v>0</v>
      </c>
      <c r="AM10" s="7">
        <f t="shared" si="22"/>
        <v>0</v>
      </c>
      <c r="AN10" s="7">
        <f t="shared" si="23"/>
        <v>0</v>
      </c>
      <c r="AO10" s="7">
        <f t="shared" si="24"/>
        <v>0</v>
      </c>
      <c r="AP10" s="7">
        <f t="shared" si="25"/>
        <v>0</v>
      </c>
      <c r="AQ10" s="7">
        <f t="shared" si="26"/>
        <v>0</v>
      </c>
      <c r="AR10" s="8">
        <f t="shared" si="27"/>
        <v>0</v>
      </c>
    </row>
    <row r="11" spans="2:44" x14ac:dyDescent="0.3">
      <c r="B11" s="5" t="s">
        <v>18</v>
      </c>
      <c r="C11" s="6">
        <v>1</v>
      </c>
      <c r="D11" s="7">
        <v>0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1</v>
      </c>
      <c r="L11" s="7">
        <v>0</v>
      </c>
      <c r="M11" s="7">
        <v>1</v>
      </c>
      <c r="N11" s="8">
        <v>0</v>
      </c>
      <c r="P11" s="11">
        <v>1</v>
      </c>
      <c r="R11" s="5" t="s">
        <v>18</v>
      </c>
      <c r="S11" s="12">
        <f t="shared" si="0"/>
        <v>1</v>
      </c>
      <c r="T11" s="7">
        <f t="shared" si="1"/>
        <v>0</v>
      </c>
      <c r="U11" s="7">
        <f t="shared" si="2"/>
        <v>1</v>
      </c>
      <c r="V11" s="7">
        <f t="shared" si="3"/>
        <v>0</v>
      </c>
      <c r="W11" s="7">
        <f t="shared" si="4"/>
        <v>0</v>
      </c>
      <c r="X11" s="7">
        <f t="shared" si="5"/>
        <v>0</v>
      </c>
      <c r="Y11" s="7">
        <f t="shared" si="6"/>
        <v>0</v>
      </c>
      <c r="Z11" s="7">
        <f t="shared" si="7"/>
        <v>0</v>
      </c>
      <c r="AA11" s="7">
        <f t="shared" si="8"/>
        <v>1</v>
      </c>
      <c r="AB11" s="7">
        <f t="shared" si="9"/>
        <v>0</v>
      </c>
      <c r="AC11" s="7">
        <f t="shared" si="10"/>
        <v>1</v>
      </c>
      <c r="AD11" s="8">
        <f t="shared" si="11"/>
        <v>0</v>
      </c>
      <c r="AF11" s="5" t="s">
        <v>18</v>
      </c>
      <c r="AG11" s="6">
        <f t="shared" si="16"/>
        <v>0</v>
      </c>
      <c r="AH11" s="7">
        <f t="shared" si="17"/>
        <v>0</v>
      </c>
      <c r="AI11" s="7">
        <f t="shared" si="18"/>
        <v>0</v>
      </c>
      <c r="AJ11" s="7">
        <f t="shared" si="19"/>
        <v>0</v>
      </c>
      <c r="AK11" s="7">
        <f t="shared" si="20"/>
        <v>0</v>
      </c>
      <c r="AL11" s="7">
        <f t="shared" si="21"/>
        <v>0</v>
      </c>
      <c r="AM11" s="7">
        <f t="shared" si="22"/>
        <v>0</v>
      </c>
      <c r="AN11" s="7">
        <f t="shared" si="23"/>
        <v>0</v>
      </c>
      <c r="AO11" s="7">
        <f t="shared" si="24"/>
        <v>0</v>
      </c>
      <c r="AP11" s="7">
        <f t="shared" si="25"/>
        <v>0</v>
      </c>
      <c r="AQ11" s="7">
        <f t="shared" si="26"/>
        <v>0</v>
      </c>
      <c r="AR11" s="8">
        <f t="shared" si="27"/>
        <v>0</v>
      </c>
    </row>
    <row r="12" spans="2:44" x14ac:dyDescent="0.3">
      <c r="B12" s="5" t="s">
        <v>19</v>
      </c>
      <c r="C12" s="6">
        <v>1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8">
        <v>0</v>
      </c>
      <c r="P12" s="11">
        <v>2</v>
      </c>
      <c r="R12" s="5" t="s">
        <v>19</v>
      </c>
      <c r="S12" s="12">
        <f t="shared" si="0"/>
        <v>0</v>
      </c>
      <c r="T12" s="7">
        <f t="shared" si="1"/>
        <v>0</v>
      </c>
      <c r="U12" s="7">
        <f t="shared" si="2"/>
        <v>0</v>
      </c>
      <c r="V12" s="7">
        <f t="shared" si="3"/>
        <v>0</v>
      </c>
      <c r="W12" s="7">
        <f t="shared" si="4"/>
        <v>0</v>
      </c>
      <c r="X12" s="7">
        <f t="shared" si="5"/>
        <v>0</v>
      </c>
      <c r="Y12" s="7">
        <f t="shared" si="6"/>
        <v>0</v>
      </c>
      <c r="Z12" s="7">
        <f t="shared" si="7"/>
        <v>0</v>
      </c>
      <c r="AA12" s="7">
        <f t="shared" si="8"/>
        <v>0</v>
      </c>
      <c r="AB12" s="7">
        <f t="shared" si="9"/>
        <v>0</v>
      </c>
      <c r="AC12" s="7">
        <f t="shared" si="10"/>
        <v>0</v>
      </c>
      <c r="AD12" s="8">
        <f t="shared" si="11"/>
        <v>0</v>
      </c>
      <c r="AF12" s="5" t="s">
        <v>19</v>
      </c>
      <c r="AG12" s="6">
        <f t="shared" si="16"/>
        <v>1</v>
      </c>
      <c r="AH12" s="7">
        <f t="shared" si="17"/>
        <v>0</v>
      </c>
      <c r="AI12" s="7">
        <f t="shared" si="18"/>
        <v>1</v>
      </c>
      <c r="AJ12" s="7">
        <f t="shared" si="19"/>
        <v>0</v>
      </c>
      <c r="AK12" s="7">
        <f t="shared" si="20"/>
        <v>0</v>
      </c>
      <c r="AL12" s="7">
        <f t="shared" si="21"/>
        <v>0</v>
      </c>
      <c r="AM12" s="7">
        <f t="shared" si="22"/>
        <v>0</v>
      </c>
      <c r="AN12" s="7">
        <f t="shared" si="23"/>
        <v>0</v>
      </c>
      <c r="AO12" s="7">
        <f t="shared" si="24"/>
        <v>1</v>
      </c>
      <c r="AP12" s="7">
        <f t="shared" si="25"/>
        <v>0</v>
      </c>
      <c r="AQ12" s="7">
        <f t="shared" si="26"/>
        <v>1</v>
      </c>
      <c r="AR12" s="8">
        <f t="shared" si="27"/>
        <v>0</v>
      </c>
    </row>
    <row r="13" spans="2:44" x14ac:dyDescent="0.3">
      <c r="B13" s="5" t="s">
        <v>20</v>
      </c>
      <c r="C13" s="6">
        <v>1</v>
      </c>
      <c r="D13" s="7">
        <v>0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1</v>
      </c>
      <c r="N13" s="8">
        <v>0</v>
      </c>
      <c r="P13" s="11">
        <v>0.5</v>
      </c>
      <c r="R13" s="5" t="s">
        <v>20</v>
      </c>
      <c r="S13" s="12">
        <f t="shared" si="0"/>
        <v>0.5</v>
      </c>
      <c r="T13" s="7">
        <f t="shared" si="1"/>
        <v>0</v>
      </c>
      <c r="U13" s="7">
        <f t="shared" si="2"/>
        <v>0.5</v>
      </c>
      <c r="V13" s="7">
        <f t="shared" si="3"/>
        <v>0</v>
      </c>
      <c r="W13" s="7">
        <f t="shared" si="4"/>
        <v>0</v>
      </c>
      <c r="X13" s="7">
        <f t="shared" si="5"/>
        <v>0</v>
      </c>
      <c r="Y13" s="7">
        <f t="shared" si="6"/>
        <v>0</v>
      </c>
      <c r="Z13" s="7">
        <f t="shared" si="7"/>
        <v>0</v>
      </c>
      <c r="AA13" s="7">
        <f t="shared" si="8"/>
        <v>0.5</v>
      </c>
      <c r="AB13" s="7">
        <f t="shared" si="9"/>
        <v>0</v>
      </c>
      <c r="AC13" s="7">
        <f t="shared" si="10"/>
        <v>0.5</v>
      </c>
      <c r="AD13" s="8">
        <f t="shared" si="11"/>
        <v>0</v>
      </c>
      <c r="AF13" s="5" t="s">
        <v>20</v>
      </c>
      <c r="AG13" s="6">
        <f t="shared" si="16"/>
        <v>0.5</v>
      </c>
      <c r="AH13" s="7">
        <f t="shared" si="17"/>
        <v>0</v>
      </c>
      <c r="AI13" s="7">
        <f t="shared" si="18"/>
        <v>0.5</v>
      </c>
      <c r="AJ13" s="7">
        <f t="shared" si="19"/>
        <v>0</v>
      </c>
      <c r="AK13" s="7">
        <f t="shared" si="20"/>
        <v>0</v>
      </c>
      <c r="AL13" s="7">
        <f t="shared" si="21"/>
        <v>0</v>
      </c>
      <c r="AM13" s="7">
        <f t="shared" si="22"/>
        <v>0</v>
      </c>
      <c r="AN13" s="7">
        <f t="shared" si="23"/>
        <v>0</v>
      </c>
      <c r="AO13" s="7">
        <f t="shared" si="24"/>
        <v>0.5</v>
      </c>
      <c r="AP13" s="7">
        <f t="shared" si="25"/>
        <v>0</v>
      </c>
      <c r="AQ13" s="7">
        <f t="shared" si="26"/>
        <v>0.5</v>
      </c>
      <c r="AR13" s="8">
        <f t="shared" si="27"/>
        <v>0</v>
      </c>
    </row>
    <row r="14" spans="2:44" x14ac:dyDescent="0.3">
      <c r="B14" s="5" t="s">
        <v>21</v>
      </c>
      <c r="C14" s="6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8">
        <v>0</v>
      </c>
      <c r="P14" s="11">
        <v>0.5</v>
      </c>
      <c r="R14" s="5" t="s">
        <v>21</v>
      </c>
      <c r="S14" s="12">
        <f t="shared" si="0"/>
        <v>0.5</v>
      </c>
      <c r="T14" s="7">
        <f t="shared" si="1"/>
        <v>0</v>
      </c>
      <c r="U14" s="7">
        <f t="shared" si="2"/>
        <v>0</v>
      </c>
      <c r="V14" s="7">
        <f t="shared" si="3"/>
        <v>0</v>
      </c>
      <c r="W14" s="7">
        <f t="shared" si="4"/>
        <v>0</v>
      </c>
      <c r="X14" s="7">
        <f t="shared" si="5"/>
        <v>0</v>
      </c>
      <c r="Y14" s="7">
        <f t="shared" si="6"/>
        <v>0</v>
      </c>
      <c r="Z14" s="7">
        <f t="shared" si="7"/>
        <v>0</v>
      </c>
      <c r="AA14" s="7">
        <f t="shared" si="8"/>
        <v>0</v>
      </c>
      <c r="AB14" s="7">
        <f t="shared" si="9"/>
        <v>0</v>
      </c>
      <c r="AC14" s="7">
        <f t="shared" si="10"/>
        <v>0</v>
      </c>
      <c r="AD14" s="8">
        <f t="shared" si="11"/>
        <v>0</v>
      </c>
      <c r="AF14" s="5" t="s">
        <v>21</v>
      </c>
      <c r="AG14" s="6">
        <f t="shared" si="16"/>
        <v>0.5</v>
      </c>
      <c r="AH14" s="7">
        <f t="shared" si="17"/>
        <v>0</v>
      </c>
      <c r="AI14" s="7">
        <f t="shared" si="18"/>
        <v>0</v>
      </c>
      <c r="AJ14" s="7">
        <f t="shared" si="19"/>
        <v>0</v>
      </c>
      <c r="AK14" s="7">
        <f t="shared" si="20"/>
        <v>0</v>
      </c>
      <c r="AL14" s="7">
        <f t="shared" si="21"/>
        <v>0</v>
      </c>
      <c r="AM14" s="7">
        <f t="shared" si="22"/>
        <v>0</v>
      </c>
      <c r="AN14" s="7">
        <f t="shared" si="23"/>
        <v>0</v>
      </c>
      <c r="AO14" s="7">
        <f t="shared" si="24"/>
        <v>0</v>
      </c>
      <c r="AP14" s="7">
        <f t="shared" si="25"/>
        <v>0</v>
      </c>
      <c r="AQ14" s="7">
        <f t="shared" si="26"/>
        <v>0</v>
      </c>
      <c r="AR14" s="8">
        <f t="shared" si="27"/>
        <v>0</v>
      </c>
    </row>
    <row r="15" spans="2:44" x14ac:dyDescent="0.3">
      <c r="B15" s="5" t="s">
        <v>22</v>
      </c>
      <c r="C15" s="6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0</v>
      </c>
      <c r="N15" s="8">
        <v>0</v>
      </c>
      <c r="P15" s="11">
        <v>0.5</v>
      </c>
      <c r="R15" s="5" t="s">
        <v>22</v>
      </c>
      <c r="S15" s="12">
        <f t="shared" si="0"/>
        <v>0.5</v>
      </c>
      <c r="T15" s="7">
        <f t="shared" si="1"/>
        <v>0</v>
      </c>
      <c r="U15" s="7">
        <f t="shared" si="2"/>
        <v>0.5</v>
      </c>
      <c r="V15" s="7">
        <f t="shared" si="3"/>
        <v>0</v>
      </c>
      <c r="W15" s="7">
        <f t="shared" si="4"/>
        <v>0</v>
      </c>
      <c r="X15" s="7">
        <f t="shared" si="5"/>
        <v>0</v>
      </c>
      <c r="Y15" s="7">
        <f t="shared" si="6"/>
        <v>0</v>
      </c>
      <c r="Z15" s="7">
        <f t="shared" si="7"/>
        <v>0</v>
      </c>
      <c r="AA15" s="7">
        <f t="shared" si="8"/>
        <v>0.5</v>
      </c>
      <c r="AB15" s="7">
        <f t="shared" si="9"/>
        <v>0</v>
      </c>
      <c r="AC15" s="7">
        <f t="shared" si="10"/>
        <v>0</v>
      </c>
      <c r="AD15" s="8">
        <f t="shared" si="11"/>
        <v>0</v>
      </c>
      <c r="AF15" s="5" t="s">
        <v>22</v>
      </c>
      <c r="AG15" s="6">
        <f t="shared" si="16"/>
        <v>0.5</v>
      </c>
      <c r="AH15" s="7">
        <f t="shared" si="17"/>
        <v>0</v>
      </c>
      <c r="AI15" s="7">
        <f t="shared" si="18"/>
        <v>0.5</v>
      </c>
      <c r="AJ15" s="7">
        <f t="shared" si="19"/>
        <v>0</v>
      </c>
      <c r="AK15" s="7">
        <f t="shared" si="20"/>
        <v>0</v>
      </c>
      <c r="AL15" s="7">
        <f t="shared" si="21"/>
        <v>0</v>
      </c>
      <c r="AM15" s="7">
        <f t="shared" si="22"/>
        <v>0</v>
      </c>
      <c r="AN15" s="7">
        <f t="shared" si="23"/>
        <v>0</v>
      </c>
      <c r="AO15" s="7">
        <f t="shared" si="24"/>
        <v>0.5</v>
      </c>
      <c r="AP15" s="7">
        <f t="shared" si="25"/>
        <v>0</v>
      </c>
      <c r="AQ15" s="7">
        <f t="shared" si="26"/>
        <v>0</v>
      </c>
      <c r="AR15" s="8">
        <f t="shared" si="27"/>
        <v>0</v>
      </c>
    </row>
    <row r="16" spans="2:44" x14ac:dyDescent="0.3">
      <c r="B16" s="5" t="s">
        <v>23</v>
      </c>
      <c r="C16" s="6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8">
        <v>0</v>
      </c>
      <c r="P16" s="11">
        <v>0.5</v>
      </c>
      <c r="R16" s="5" t="s">
        <v>23</v>
      </c>
      <c r="S16" s="12">
        <f t="shared" si="0"/>
        <v>0.5</v>
      </c>
      <c r="T16" s="7">
        <f t="shared" si="1"/>
        <v>0</v>
      </c>
      <c r="U16" s="7">
        <f t="shared" si="2"/>
        <v>0</v>
      </c>
      <c r="V16" s="7">
        <f t="shared" si="3"/>
        <v>0</v>
      </c>
      <c r="W16" s="7">
        <f t="shared" si="4"/>
        <v>0</v>
      </c>
      <c r="X16" s="7">
        <f t="shared" si="5"/>
        <v>0</v>
      </c>
      <c r="Y16" s="7">
        <f t="shared" si="6"/>
        <v>0</v>
      </c>
      <c r="Z16" s="7">
        <f t="shared" si="7"/>
        <v>0</v>
      </c>
      <c r="AA16" s="7">
        <f t="shared" si="8"/>
        <v>0</v>
      </c>
      <c r="AB16" s="7">
        <f t="shared" si="9"/>
        <v>0</v>
      </c>
      <c r="AC16" s="7">
        <f t="shared" si="10"/>
        <v>0</v>
      </c>
      <c r="AD16" s="8">
        <f t="shared" si="11"/>
        <v>0</v>
      </c>
      <c r="AF16" s="5" t="s">
        <v>23</v>
      </c>
      <c r="AG16" s="6">
        <f t="shared" si="16"/>
        <v>0.5</v>
      </c>
      <c r="AH16" s="7">
        <f t="shared" si="17"/>
        <v>0</v>
      </c>
      <c r="AI16" s="7">
        <f t="shared" si="18"/>
        <v>0</v>
      </c>
      <c r="AJ16" s="7">
        <f t="shared" si="19"/>
        <v>0</v>
      </c>
      <c r="AK16" s="7">
        <f t="shared" si="20"/>
        <v>0</v>
      </c>
      <c r="AL16" s="7">
        <f t="shared" si="21"/>
        <v>0</v>
      </c>
      <c r="AM16" s="7">
        <f t="shared" si="22"/>
        <v>0</v>
      </c>
      <c r="AN16" s="7">
        <f t="shared" si="23"/>
        <v>0</v>
      </c>
      <c r="AO16" s="7">
        <f t="shared" si="24"/>
        <v>0</v>
      </c>
      <c r="AP16" s="7">
        <f t="shared" si="25"/>
        <v>0</v>
      </c>
      <c r="AQ16" s="7">
        <f t="shared" si="26"/>
        <v>0</v>
      </c>
      <c r="AR16" s="8">
        <f t="shared" si="27"/>
        <v>0</v>
      </c>
    </row>
    <row r="17" spans="2:44" x14ac:dyDescent="0.3">
      <c r="B17" s="5" t="s">
        <v>24</v>
      </c>
      <c r="C17" s="6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0</v>
      </c>
      <c r="M17" s="7">
        <v>1</v>
      </c>
      <c r="N17" s="8">
        <v>0</v>
      </c>
      <c r="P17" s="11">
        <v>0.5</v>
      </c>
      <c r="R17" s="5" t="s">
        <v>24</v>
      </c>
      <c r="S17" s="12">
        <f t="shared" si="0"/>
        <v>0.5</v>
      </c>
      <c r="T17" s="7">
        <f t="shared" si="1"/>
        <v>0</v>
      </c>
      <c r="U17" s="7">
        <f t="shared" si="2"/>
        <v>0</v>
      </c>
      <c r="V17" s="7">
        <f t="shared" si="3"/>
        <v>0</v>
      </c>
      <c r="W17" s="7">
        <f t="shared" si="4"/>
        <v>0</v>
      </c>
      <c r="X17" s="7">
        <f t="shared" si="5"/>
        <v>0</v>
      </c>
      <c r="Y17" s="7">
        <f t="shared" si="6"/>
        <v>0</v>
      </c>
      <c r="Z17" s="7">
        <f t="shared" si="7"/>
        <v>0</v>
      </c>
      <c r="AA17" s="7">
        <f t="shared" si="8"/>
        <v>0.5</v>
      </c>
      <c r="AB17" s="7">
        <f t="shared" si="9"/>
        <v>0</v>
      </c>
      <c r="AC17" s="7">
        <f t="shared" si="10"/>
        <v>0.5</v>
      </c>
      <c r="AD17" s="8">
        <f t="shared" si="11"/>
        <v>0</v>
      </c>
      <c r="AF17" s="5" t="s">
        <v>24</v>
      </c>
      <c r="AG17" s="6">
        <f t="shared" si="16"/>
        <v>0.5</v>
      </c>
      <c r="AH17" s="7">
        <f t="shared" si="17"/>
        <v>0</v>
      </c>
      <c r="AI17" s="7">
        <f t="shared" si="18"/>
        <v>0</v>
      </c>
      <c r="AJ17" s="7">
        <f t="shared" si="19"/>
        <v>0</v>
      </c>
      <c r="AK17" s="7">
        <f t="shared" si="20"/>
        <v>0</v>
      </c>
      <c r="AL17" s="7">
        <f t="shared" si="21"/>
        <v>0</v>
      </c>
      <c r="AM17" s="7">
        <f t="shared" si="22"/>
        <v>0</v>
      </c>
      <c r="AN17" s="7">
        <f t="shared" si="23"/>
        <v>0</v>
      </c>
      <c r="AO17" s="7">
        <f t="shared" si="24"/>
        <v>0.5</v>
      </c>
      <c r="AP17" s="7">
        <f t="shared" si="25"/>
        <v>0</v>
      </c>
      <c r="AQ17" s="7">
        <f t="shared" si="26"/>
        <v>0.5</v>
      </c>
      <c r="AR17" s="8">
        <f t="shared" si="27"/>
        <v>0</v>
      </c>
    </row>
    <row r="18" spans="2:44" x14ac:dyDescent="0.3">
      <c r="B18" s="5" t="s">
        <v>25</v>
      </c>
      <c r="C18" s="6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1</v>
      </c>
      <c r="L18" s="7">
        <v>0</v>
      </c>
      <c r="M18" s="7">
        <v>1</v>
      </c>
      <c r="N18" s="8">
        <v>0</v>
      </c>
      <c r="P18" s="11">
        <v>0.5</v>
      </c>
      <c r="R18" s="5" t="s">
        <v>25</v>
      </c>
      <c r="S18" s="12">
        <f t="shared" si="0"/>
        <v>0.5</v>
      </c>
      <c r="T18" s="7">
        <f t="shared" si="1"/>
        <v>0</v>
      </c>
      <c r="U18" s="7">
        <f t="shared" si="2"/>
        <v>0</v>
      </c>
      <c r="V18" s="7">
        <f t="shared" si="3"/>
        <v>0</v>
      </c>
      <c r="W18" s="7">
        <f t="shared" si="4"/>
        <v>0</v>
      </c>
      <c r="X18" s="7">
        <f t="shared" si="5"/>
        <v>0</v>
      </c>
      <c r="Y18" s="7">
        <f t="shared" si="6"/>
        <v>0.5</v>
      </c>
      <c r="Z18" s="7">
        <f t="shared" si="7"/>
        <v>0</v>
      </c>
      <c r="AA18" s="7">
        <f t="shared" si="8"/>
        <v>0.5</v>
      </c>
      <c r="AB18" s="7">
        <f t="shared" si="9"/>
        <v>0</v>
      </c>
      <c r="AC18" s="7">
        <f t="shared" si="10"/>
        <v>0.5</v>
      </c>
      <c r="AD18" s="8">
        <f t="shared" si="11"/>
        <v>0</v>
      </c>
      <c r="AF18" s="5" t="s">
        <v>25</v>
      </c>
      <c r="AG18" s="6">
        <f t="shared" si="16"/>
        <v>0.5</v>
      </c>
      <c r="AH18" s="7">
        <f t="shared" si="17"/>
        <v>0</v>
      </c>
      <c r="AI18" s="7">
        <f t="shared" si="18"/>
        <v>0</v>
      </c>
      <c r="AJ18" s="7">
        <f t="shared" si="19"/>
        <v>0</v>
      </c>
      <c r="AK18" s="7">
        <f t="shared" si="20"/>
        <v>0</v>
      </c>
      <c r="AL18" s="7">
        <f t="shared" si="21"/>
        <v>0</v>
      </c>
      <c r="AM18" s="7">
        <f t="shared" si="22"/>
        <v>0.5</v>
      </c>
      <c r="AN18" s="7">
        <f t="shared" si="23"/>
        <v>0</v>
      </c>
      <c r="AO18" s="7">
        <f t="shared" si="24"/>
        <v>0.5</v>
      </c>
      <c r="AP18" s="7">
        <f t="shared" si="25"/>
        <v>0</v>
      </c>
      <c r="AQ18" s="7">
        <f t="shared" si="26"/>
        <v>0.5</v>
      </c>
      <c r="AR18" s="8">
        <f t="shared" si="27"/>
        <v>0</v>
      </c>
    </row>
    <row r="19" spans="2:44" x14ac:dyDescent="0.3">
      <c r="B19" s="5" t="s">
        <v>26</v>
      </c>
      <c r="C19" s="6">
        <v>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1</v>
      </c>
      <c r="L19" s="7">
        <v>0</v>
      </c>
      <c r="M19" s="7">
        <v>1</v>
      </c>
      <c r="N19" s="8">
        <v>0</v>
      </c>
      <c r="P19" s="11">
        <v>0.5</v>
      </c>
      <c r="R19" s="5" t="s">
        <v>26</v>
      </c>
      <c r="S19" s="12">
        <f t="shared" ref="S5:S33" si="28">IF(C19=0,0,IF(P19=0.5,0.5,IF(P19=1,1,0)))</f>
        <v>0.5</v>
      </c>
      <c r="T19" s="7">
        <f t="shared" ref="T5:T33" si="29">IF(D19=0,0,IF(P19=0.5,D19/2,IF(P19=1,D19,0)))</f>
        <v>0</v>
      </c>
      <c r="U19" s="7">
        <f t="shared" ref="U5:U33" si="30">IF(E19=0,0,IF(P19=0.5,0.5,IF(P19=1,1,0)))</f>
        <v>0</v>
      </c>
      <c r="V19" s="7">
        <f t="shared" ref="V5:V33" si="31">IF(F19=0,0,IF(P19=0.5,F19/2,IF(P19=1,F19,0)))</f>
        <v>0</v>
      </c>
      <c r="W19" s="7">
        <f t="shared" ref="W5:W33" si="32">IF(G19=0,0,IF(P19=0.5,0.5,IF(P19=1,1,0)))</f>
        <v>0</v>
      </c>
      <c r="X19" s="7">
        <f t="shared" ref="X5:X33" si="33">IF(H19=0,0,IF(P19=0.5,H19/2,IF(P19=1,H19,0)))</f>
        <v>0</v>
      </c>
      <c r="Y19" s="7">
        <f>IF(I19=0,0,IF(P19=0.5,0.5,IF(P19=1,1,0)))</f>
        <v>0.5</v>
      </c>
      <c r="Z19" s="7">
        <f>IF(J19=0,0,IF(P19=0.5,J19/2,IF(P19=1,J19,0)))</f>
        <v>0</v>
      </c>
      <c r="AA19" s="7">
        <f>IF(K19=0,0,IF(P19=0.5,0.5,IF(P19=1,1,0)))</f>
        <v>0.5</v>
      </c>
      <c r="AB19" s="7">
        <f>IF(L19=0,0,IF(P19=0.5,L19/2,IF(P19=1,L19,0)))</f>
        <v>0</v>
      </c>
      <c r="AC19" s="7">
        <f>IF(M19=0,0,IF(P19=0.5,0.5,IF(P19=1,1,0)))</f>
        <v>0.5</v>
      </c>
      <c r="AD19" s="8">
        <f>IF(N19=0,0,IF(P19=0.5,N19/2,IF(P19=1,N19,0)))</f>
        <v>0</v>
      </c>
      <c r="AF19" s="5" t="s">
        <v>26</v>
      </c>
      <c r="AG19" s="6">
        <f t="shared" si="16"/>
        <v>0.5</v>
      </c>
      <c r="AH19" s="7">
        <f t="shared" si="17"/>
        <v>0</v>
      </c>
      <c r="AI19" s="7">
        <f t="shared" si="18"/>
        <v>0</v>
      </c>
      <c r="AJ19" s="7">
        <f t="shared" si="19"/>
        <v>0</v>
      </c>
      <c r="AK19" s="7">
        <f t="shared" si="20"/>
        <v>0</v>
      </c>
      <c r="AL19" s="7">
        <f t="shared" si="21"/>
        <v>0</v>
      </c>
      <c r="AM19" s="7">
        <f t="shared" si="22"/>
        <v>0.5</v>
      </c>
      <c r="AN19" s="7">
        <f t="shared" si="23"/>
        <v>0</v>
      </c>
      <c r="AO19" s="7">
        <f t="shared" si="24"/>
        <v>0.5</v>
      </c>
      <c r="AP19" s="7">
        <f t="shared" si="25"/>
        <v>0</v>
      </c>
      <c r="AQ19" s="7">
        <f t="shared" si="26"/>
        <v>0.5</v>
      </c>
      <c r="AR19" s="8">
        <f t="shared" si="27"/>
        <v>0</v>
      </c>
    </row>
    <row r="20" spans="2:44" x14ac:dyDescent="0.3">
      <c r="B20" s="5" t="s">
        <v>27</v>
      </c>
      <c r="C20" s="6"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1</v>
      </c>
      <c r="L20" s="7">
        <v>0</v>
      </c>
      <c r="M20" s="7">
        <v>1</v>
      </c>
      <c r="N20" s="8">
        <v>0</v>
      </c>
      <c r="P20" s="11">
        <v>0.5</v>
      </c>
      <c r="R20" s="5" t="s">
        <v>27</v>
      </c>
      <c r="S20" s="12">
        <f t="shared" si="28"/>
        <v>0.5</v>
      </c>
      <c r="T20" s="7">
        <f t="shared" si="29"/>
        <v>0</v>
      </c>
      <c r="U20" s="7">
        <f t="shared" si="30"/>
        <v>0</v>
      </c>
      <c r="V20" s="7">
        <f t="shared" si="31"/>
        <v>0</v>
      </c>
      <c r="W20" s="7">
        <f t="shared" si="32"/>
        <v>0</v>
      </c>
      <c r="X20" s="7">
        <f t="shared" si="33"/>
        <v>0</v>
      </c>
      <c r="Y20" s="7">
        <f t="shared" ref="Y20:Y33" si="34">IF(I20=0,0,IF(P20=0.5,0.5,IF(P20=1,1,0)))</f>
        <v>0.5</v>
      </c>
      <c r="Z20" s="7">
        <f t="shared" ref="Z20:Z33" si="35">IF(J20=0,0,IF(P20=0.5,J20/2,IF(P20=1,J20,0)))</f>
        <v>0</v>
      </c>
      <c r="AA20" s="7">
        <f t="shared" ref="AA20:AA33" si="36">IF(K20=0,0,IF(P20=0.5,0.5,IF(P20=1,1,0)))</f>
        <v>0.5</v>
      </c>
      <c r="AB20" s="7">
        <f t="shared" ref="AB20:AB33" si="37">IF(L20=0,0,IF(P20=0.5,L20/2,IF(P20=1,L20,0)))</f>
        <v>0</v>
      </c>
      <c r="AC20" s="7">
        <f t="shared" ref="AC20:AC33" si="38">IF(M20=0,0,IF(P20=0.5,0.5,IF(P20=1,1,0)))</f>
        <v>0.5</v>
      </c>
      <c r="AD20" s="8">
        <f t="shared" ref="AD20:AD33" si="39">IF(N20=0,0,IF(P20=0.5,N20/2,IF(P20=1,N20,0)))</f>
        <v>0</v>
      </c>
      <c r="AF20" s="5" t="s">
        <v>27</v>
      </c>
      <c r="AG20" s="6">
        <f t="shared" si="16"/>
        <v>0.5</v>
      </c>
      <c r="AH20" s="7">
        <f t="shared" si="17"/>
        <v>0</v>
      </c>
      <c r="AI20" s="7">
        <f t="shared" si="18"/>
        <v>0</v>
      </c>
      <c r="AJ20" s="7">
        <f t="shared" si="19"/>
        <v>0</v>
      </c>
      <c r="AK20" s="7">
        <f t="shared" si="20"/>
        <v>0</v>
      </c>
      <c r="AL20" s="7">
        <f t="shared" si="21"/>
        <v>0</v>
      </c>
      <c r="AM20" s="7">
        <f t="shared" si="22"/>
        <v>0.5</v>
      </c>
      <c r="AN20" s="7">
        <f t="shared" si="23"/>
        <v>0</v>
      </c>
      <c r="AO20" s="7">
        <f t="shared" si="24"/>
        <v>0.5</v>
      </c>
      <c r="AP20" s="7">
        <f t="shared" si="25"/>
        <v>0</v>
      </c>
      <c r="AQ20" s="7">
        <f t="shared" si="26"/>
        <v>0.5</v>
      </c>
      <c r="AR20" s="8">
        <f t="shared" si="27"/>
        <v>0</v>
      </c>
    </row>
    <row r="21" spans="2:44" x14ac:dyDescent="0.3">
      <c r="B21" s="5" t="s">
        <v>28</v>
      </c>
      <c r="C21" s="6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</v>
      </c>
      <c r="J21" s="7">
        <v>0</v>
      </c>
      <c r="K21" s="7">
        <v>1</v>
      </c>
      <c r="L21" s="7">
        <v>0</v>
      </c>
      <c r="M21" s="7">
        <v>1</v>
      </c>
      <c r="N21" s="8">
        <v>0</v>
      </c>
      <c r="P21" s="11">
        <v>0.5</v>
      </c>
      <c r="R21" s="5" t="s">
        <v>28</v>
      </c>
      <c r="S21" s="12">
        <f t="shared" si="28"/>
        <v>0.5</v>
      </c>
      <c r="T21" s="7">
        <f t="shared" si="29"/>
        <v>0</v>
      </c>
      <c r="U21" s="7">
        <f t="shared" si="30"/>
        <v>0</v>
      </c>
      <c r="V21" s="7">
        <f t="shared" si="31"/>
        <v>0</v>
      </c>
      <c r="W21" s="7">
        <f t="shared" si="32"/>
        <v>0</v>
      </c>
      <c r="X21" s="7">
        <f t="shared" si="33"/>
        <v>0</v>
      </c>
      <c r="Y21" s="7">
        <f t="shared" si="34"/>
        <v>0.5</v>
      </c>
      <c r="Z21" s="7">
        <f t="shared" si="35"/>
        <v>0</v>
      </c>
      <c r="AA21" s="7">
        <f t="shared" si="36"/>
        <v>0.5</v>
      </c>
      <c r="AB21" s="7">
        <f t="shared" si="37"/>
        <v>0</v>
      </c>
      <c r="AC21" s="7">
        <f t="shared" si="38"/>
        <v>0.5</v>
      </c>
      <c r="AD21" s="8">
        <f t="shared" si="39"/>
        <v>0</v>
      </c>
      <c r="AF21" s="5" t="s">
        <v>28</v>
      </c>
      <c r="AG21" s="6">
        <f t="shared" si="16"/>
        <v>0.5</v>
      </c>
      <c r="AH21" s="7">
        <f t="shared" si="17"/>
        <v>0</v>
      </c>
      <c r="AI21" s="7">
        <f t="shared" si="18"/>
        <v>0</v>
      </c>
      <c r="AJ21" s="7">
        <f t="shared" si="19"/>
        <v>0</v>
      </c>
      <c r="AK21" s="7">
        <f t="shared" si="20"/>
        <v>0</v>
      </c>
      <c r="AL21" s="7">
        <f t="shared" si="21"/>
        <v>0</v>
      </c>
      <c r="AM21" s="7">
        <f t="shared" si="22"/>
        <v>0.5</v>
      </c>
      <c r="AN21" s="7">
        <f t="shared" si="23"/>
        <v>0</v>
      </c>
      <c r="AO21" s="7">
        <f t="shared" si="24"/>
        <v>0.5</v>
      </c>
      <c r="AP21" s="7">
        <f t="shared" si="25"/>
        <v>0</v>
      </c>
      <c r="AQ21" s="7">
        <f t="shared" si="26"/>
        <v>0.5</v>
      </c>
      <c r="AR21" s="8">
        <f t="shared" si="27"/>
        <v>0</v>
      </c>
    </row>
    <row r="22" spans="2:44" x14ac:dyDescent="0.3">
      <c r="B22" s="5" t="s">
        <v>29</v>
      </c>
      <c r="C22" s="6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1</v>
      </c>
      <c r="L22" s="7">
        <v>0</v>
      </c>
      <c r="M22" s="7">
        <v>1</v>
      </c>
      <c r="N22" s="8">
        <v>0</v>
      </c>
      <c r="P22" s="11">
        <v>0.5</v>
      </c>
      <c r="R22" s="5" t="s">
        <v>29</v>
      </c>
      <c r="S22" s="12">
        <f t="shared" si="28"/>
        <v>0.5</v>
      </c>
      <c r="T22" s="7">
        <f t="shared" si="29"/>
        <v>0</v>
      </c>
      <c r="U22" s="7">
        <f t="shared" si="30"/>
        <v>0</v>
      </c>
      <c r="V22" s="7">
        <f t="shared" si="31"/>
        <v>0</v>
      </c>
      <c r="W22" s="7">
        <f t="shared" si="32"/>
        <v>0</v>
      </c>
      <c r="X22" s="7">
        <f t="shared" si="33"/>
        <v>0</v>
      </c>
      <c r="Y22" s="7">
        <f t="shared" si="34"/>
        <v>0.5</v>
      </c>
      <c r="Z22" s="7">
        <f t="shared" si="35"/>
        <v>0</v>
      </c>
      <c r="AA22" s="7">
        <f t="shared" si="36"/>
        <v>0.5</v>
      </c>
      <c r="AB22" s="7">
        <f t="shared" si="37"/>
        <v>0</v>
      </c>
      <c r="AC22" s="7">
        <f t="shared" si="38"/>
        <v>0.5</v>
      </c>
      <c r="AD22" s="8">
        <f t="shared" si="39"/>
        <v>0</v>
      </c>
      <c r="AF22" s="5" t="s">
        <v>29</v>
      </c>
      <c r="AG22" s="6">
        <f t="shared" si="16"/>
        <v>0.5</v>
      </c>
      <c r="AH22" s="7">
        <f t="shared" si="17"/>
        <v>0</v>
      </c>
      <c r="AI22" s="7">
        <f t="shared" si="18"/>
        <v>0</v>
      </c>
      <c r="AJ22" s="7">
        <f t="shared" si="19"/>
        <v>0</v>
      </c>
      <c r="AK22" s="7">
        <f t="shared" si="20"/>
        <v>0</v>
      </c>
      <c r="AL22" s="7">
        <f t="shared" si="21"/>
        <v>0</v>
      </c>
      <c r="AM22" s="7">
        <f t="shared" si="22"/>
        <v>0.5</v>
      </c>
      <c r="AN22" s="7">
        <f t="shared" si="23"/>
        <v>0</v>
      </c>
      <c r="AO22" s="7">
        <f t="shared" si="24"/>
        <v>0.5</v>
      </c>
      <c r="AP22" s="7">
        <f t="shared" si="25"/>
        <v>0</v>
      </c>
      <c r="AQ22" s="7">
        <f t="shared" si="26"/>
        <v>0.5</v>
      </c>
      <c r="AR22" s="8">
        <f t="shared" si="27"/>
        <v>0</v>
      </c>
    </row>
    <row r="23" spans="2:44" x14ac:dyDescent="0.3">
      <c r="B23" s="5" t="s">
        <v>30</v>
      </c>
      <c r="C23" s="6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1</v>
      </c>
      <c r="L23" s="7">
        <v>0</v>
      </c>
      <c r="M23" s="7">
        <v>1</v>
      </c>
      <c r="N23" s="8">
        <v>0</v>
      </c>
      <c r="P23" s="11">
        <v>0.5</v>
      </c>
      <c r="R23" s="5" t="s">
        <v>30</v>
      </c>
      <c r="S23" s="12">
        <f t="shared" si="28"/>
        <v>0.5</v>
      </c>
      <c r="T23" s="7">
        <f t="shared" si="29"/>
        <v>0</v>
      </c>
      <c r="U23" s="7">
        <f t="shared" si="30"/>
        <v>0</v>
      </c>
      <c r="V23" s="7">
        <f t="shared" si="31"/>
        <v>0</v>
      </c>
      <c r="W23" s="7">
        <f t="shared" si="32"/>
        <v>0</v>
      </c>
      <c r="X23" s="7">
        <f t="shared" si="33"/>
        <v>0</v>
      </c>
      <c r="Y23" s="7">
        <f t="shared" si="34"/>
        <v>0.5</v>
      </c>
      <c r="Z23" s="7">
        <f t="shared" si="35"/>
        <v>0</v>
      </c>
      <c r="AA23" s="7">
        <f t="shared" si="36"/>
        <v>0.5</v>
      </c>
      <c r="AB23" s="7">
        <f t="shared" si="37"/>
        <v>0</v>
      </c>
      <c r="AC23" s="7">
        <f t="shared" si="38"/>
        <v>0.5</v>
      </c>
      <c r="AD23" s="8">
        <f t="shared" si="39"/>
        <v>0</v>
      </c>
      <c r="AF23" s="5" t="s">
        <v>30</v>
      </c>
      <c r="AG23" s="6">
        <f t="shared" si="16"/>
        <v>0.5</v>
      </c>
      <c r="AH23" s="7">
        <f t="shared" si="17"/>
        <v>0</v>
      </c>
      <c r="AI23" s="7">
        <f t="shared" si="18"/>
        <v>0</v>
      </c>
      <c r="AJ23" s="7">
        <f t="shared" si="19"/>
        <v>0</v>
      </c>
      <c r="AK23" s="7">
        <f t="shared" si="20"/>
        <v>0</v>
      </c>
      <c r="AL23" s="7">
        <f t="shared" si="21"/>
        <v>0</v>
      </c>
      <c r="AM23" s="7">
        <f t="shared" si="22"/>
        <v>0.5</v>
      </c>
      <c r="AN23" s="7">
        <f t="shared" si="23"/>
        <v>0</v>
      </c>
      <c r="AO23" s="7">
        <f t="shared" si="24"/>
        <v>0.5</v>
      </c>
      <c r="AP23" s="7">
        <f t="shared" si="25"/>
        <v>0</v>
      </c>
      <c r="AQ23" s="7">
        <f t="shared" si="26"/>
        <v>0.5</v>
      </c>
      <c r="AR23" s="8">
        <f t="shared" si="27"/>
        <v>0</v>
      </c>
    </row>
    <row r="24" spans="2:44" x14ac:dyDescent="0.3">
      <c r="B24" s="5" t="s">
        <v>31</v>
      </c>
      <c r="C24" s="6">
        <v>1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8">
        <v>0</v>
      </c>
      <c r="P24" s="11">
        <v>0.5</v>
      </c>
      <c r="R24" s="5" t="s">
        <v>31</v>
      </c>
      <c r="S24" s="12">
        <f t="shared" si="28"/>
        <v>0.5</v>
      </c>
      <c r="T24" s="7">
        <f t="shared" si="29"/>
        <v>0</v>
      </c>
      <c r="U24" s="7">
        <f t="shared" si="30"/>
        <v>0</v>
      </c>
      <c r="V24" s="7">
        <f t="shared" si="31"/>
        <v>0</v>
      </c>
      <c r="W24" s="7">
        <f t="shared" si="32"/>
        <v>0</v>
      </c>
      <c r="X24" s="7">
        <f t="shared" si="33"/>
        <v>0</v>
      </c>
      <c r="Y24" s="7">
        <f t="shared" si="34"/>
        <v>0.5</v>
      </c>
      <c r="Z24" s="7">
        <f t="shared" si="35"/>
        <v>0</v>
      </c>
      <c r="AA24" s="7">
        <f t="shared" si="36"/>
        <v>0</v>
      </c>
      <c r="AB24" s="7">
        <f t="shared" si="37"/>
        <v>0</v>
      </c>
      <c r="AC24" s="7">
        <f t="shared" si="38"/>
        <v>0</v>
      </c>
      <c r="AD24" s="8">
        <f t="shared" si="39"/>
        <v>0</v>
      </c>
      <c r="AF24" s="5" t="s">
        <v>31</v>
      </c>
      <c r="AG24" s="6">
        <f t="shared" si="16"/>
        <v>0.5</v>
      </c>
      <c r="AH24" s="7">
        <f t="shared" si="17"/>
        <v>0</v>
      </c>
      <c r="AI24" s="7">
        <f t="shared" si="18"/>
        <v>0</v>
      </c>
      <c r="AJ24" s="7">
        <f t="shared" si="19"/>
        <v>0</v>
      </c>
      <c r="AK24" s="7">
        <f t="shared" si="20"/>
        <v>0</v>
      </c>
      <c r="AL24" s="7">
        <f t="shared" si="21"/>
        <v>0</v>
      </c>
      <c r="AM24" s="7">
        <f t="shared" si="22"/>
        <v>0.5</v>
      </c>
      <c r="AN24" s="7">
        <f t="shared" si="23"/>
        <v>0</v>
      </c>
      <c r="AO24" s="7">
        <f t="shared" si="24"/>
        <v>0</v>
      </c>
      <c r="AP24" s="7">
        <f t="shared" si="25"/>
        <v>0</v>
      </c>
      <c r="AQ24" s="7">
        <f t="shared" si="26"/>
        <v>0</v>
      </c>
      <c r="AR24" s="8">
        <f t="shared" si="27"/>
        <v>0</v>
      </c>
    </row>
    <row r="25" spans="2:44" x14ac:dyDescent="0.3">
      <c r="B25" s="5" t="s">
        <v>32</v>
      </c>
      <c r="C25" s="6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1</v>
      </c>
      <c r="L25" s="7">
        <v>0</v>
      </c>
      <c r="M25" s="7">
        <v>1</v>
      </c>
      <c r="N25" s="8">
        <v>0</v>
      </c>
      <c r="P25" s="11">
        <v>0.5</v>
      </c>
      <c r="R25" s="5" t="s">
        <v>32</v>
      </c>
      <c r="S25" s="12">
        <f t="shared" si="28"/>
        <v>0.5</v>
      </c>
      <c r="T25" s="7">
        <f t="shared" si="29"/>
        <v>0</v>
      </c>
      <c r="U25" s="7">
        <f t="shared" si="30"/>
        <v>0</v>
      </c>
      <c r="V25" s="7">
        <f t="shared" si="31"/>
        <v>0</v>
      </c>
      <c r="W25" s="7">
        <f t="shared" si="32"/>
        <v>0</v>
      </c>
      <c r="X25" s="7">
        <f t="shared" si="33"/>
        <v>0</v>
      </c>
      <c r="Y25" s="7">
        <f t="shared" si="34"/>
        <v>0</v>
      </c>
      <c r="Z25" s="7">
        <f t="shared" si="35"/>
        <v>0</v>
      </c>
      <c r="AA25" s="7">
        <f t="shared" si="36"/>
        <v>0.5</v>
      </c>
      <c r="AB25" s="7">
        <f t="shared" si="37"/>
        <v>0</v>
      </c>
      <c r="AC25" s="7">
        <f t="shared" si="38"/>
        <v>0.5</v>
      </c>
      <c r="AD25" s="8">
        <f t="shared" si="39"/>
        <v>0</v>
      </c>
      <c r="AF25" s="5" t="s">
        <v>32</v>
      </c>
      <c r="AG25" s="6">
        <f t="shared" si="16"/>
        <v>0.5</v>
      </c>
      <c r="AH25" s="7">
        <f t="shared" si="17"/>
        <v>0</v>
      </c>
      <c r="AI25" s="7">
        <f t="shared" si="18"/>
        <v>0</v>
      </c>
      <c r="AJ25" s="7">
        <f t="shared" si="19"/>
        <v>0</v>
      </c>
      <c r="AK25" s="7">
        <f t="shared" si="20"/>
        <v>0</v>
      </c>
      <c r="AL25" s="7">
        <f t="shared" si="21"/>
        <v>0</v>
      </c>
      <c r="AM25" s="7">
        <f t="shared" si="22"/>
        <v>0</v>
      </c>
      <c r="AN25" s="7">
        <f t="shared" si="23"/>
        <v>0</v>
      </c>
      <c r="AO25" s="7">
        <f t="shared" si="24"/>
        <v>0.5</v>
      </c>
      <c r="AP25" s="7">
        <f t="shared" si="25"/>
        <v>0</v>
      </c>
      <c r="AQ25" s="7">
        <f t="shared" si="26"/>
        <v>0.5</v>
      </c>
      <c r="AR25" s="8">
        <f t="shared" si="27"/>
        <v>0</v>
      </c>
    </row>
    <row r="26" spans="2:44" x14ac:dyDescent="0.3">
      <c r="B26" s="5" t="s">
        <v>33</v>
      </c>
      <c r="C26" s="6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8">
        <v>0</v>
      </c>
      <c r="P26" s="11">
        <v>0.5</v>
      </c>
      <c r="R26" s="5" t="s">
        <v>33</v>
      </c>
      <c r="S26" s="12">
        <f t="shared" si="28"/>
        <v>0.5</v>
      </c>
      <c r="T26" s="7">
        <f t="shared" si="29"/>
        <v>0</v>
      </c>
      <c r="U26" s="7">
        <f t="shared" si="30"/>
        <v>0</v>
      </c>
      <c r="V26" s="7">
        <f t="shared" si="31"/>
        <v>0</v>
      </c>
      <c r="W26" s="7">
        <f t="shared" si="32"/>
        <v>0</v>
      </c>
      <c r="X26" s="7">
        <f t="shared" si="33"/>
        <v>0</v>
      </c>
      <c r="Y26" s="7">
        <f t="shared" si="34"/>
        <v>0</v>
      </c>
      <c r="Z26" s="7">
        <f t="shared" si="35"/>
        <v>0</v>
      </c>
      <c r="AA26" s="7">
        <f t="shared" si="36"/>
        <v>0</v>
      </c>
      <c r="AB26" s="7">
        <f t="shared" si="37"/>
        <v>0</v>
      </c>
      <c r="AC26" s="7">
        <f t="shared" si="38"/>
        <v>0</v>
      </c>
      <c r="AD26" s="8">
        <f t="shared" si="39"/>
        <v>0</v>
      </c>
      <c r="AF26" s="5" t="s">
        <v>33</v>
      </c>
      <c r="AG26" s="6">
        <f t="shared" si="16"/>
        <v>0.5</v>
      </c>
      <c r="AH26" s="7">
        <f t="shared" si="17"/>
        <v>0</v>
      </c>
      <c r="AI26" s="7">
        <f t="shared" si="18"/>
        <v>0</v>
      </c>
      <c r="AJ26" s="7">
        <f t="shared" si="19"/>
        <v>0</v>
      </c>
      <c r="AK26" s="7">
        <f t="shared" si="20"/>
        <v>0</v>
      </c>
      <c r="AL26" s="7">
        <f t="shared" si="21"/>
        <v>0</v>
      </c>
      <c r="AM26" s="7">
        <f t="shared" si="22"/>
        <v>0</v>
      </c>
      <c r="AN26" s="7">
        <f t="shared" si="23"/>
        <v>0</v>
      </c>
      <c r="AO26" s="7">
        <f t="shared" si="24"/>
        <v>0</v>
      </c>
      <c r="AP26" s="7">
        <f t="shared" si="25"/>
        <v>0</v>
      </c>
      <c r="AQ26" s="7">
        <f t="shared" si="26"/>
        <v>0</v>
      </c>
      <c r="AR26" s="8">
        <f t="shared" si="27"/>
        <v>0</v>
      </c>
    </row>
    <row r="27" spans="2:44" x14ac:dyDescent="0.3">
      <c r="B27" s="5" t="s">
        <v>34</v>
      </c>
      <c r="C27" s="6">
        <v>1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8">
        <v>0</v>
      </c>
      <c r="P27" s="11">
        <v>0.5</v>
      </c>
      <c r="R27" s="5" t="s">
        <v>34</v>
      </c>
      <c r="S27" s="12">
        <f t="shared" si="28"/>
        <v>0.5</v>
      </c>
      <c r="T27" s="7">
        <f t="shared" si="29"/>
        <v>0</v>
      </c>
      <c r="U27" s="7">
        <f t="shared" si="30"/>
        <v>0</v>
      </c>
      <c r="V27" s="7">
        <f t="shared" si="31"/>
        <v>0</v>
      </c>
      <c r="W27" s="7">
        <f t="shared" si="32"/>
        <v>0</v>
      </c>
      <c r="X27" s="7">
        <f t="shared" si="33"/>
        <v>0</v>
      </c>
      <c r="Y27" s="7">
        <f t="shared" si="34"/>
        <v>0</v>
      </c>
      <c r="Z27" s="7">
        <f t="shared" si="35"/>
        <v>0</v>
      </c>
      <c r="AA27" s="7">
        <f t="shared" si="36"/>
        <v>0</v>
      </c>
      <c r="AB27" s="7">
        <f t="shared" si="37"/>
        <v>0</v>
      </c>
      <c r="AC27" s="7">
        <f t="shared" si="38"/>
        <v>0</v>
      </c>
      <c r="AD27" s="8">
        <f t="shared" si="39"/>
        <v>0</v>
      </c>
      <c r="AF27" s="5" t="s">
        <v>34</v>
      </c>
      <c r="AG27" s="6">
        <f t="shared" si="16"/>
        <v>0.5</v>
      </c>
      <c r="AH27" s="7">
        <f t="shared" si="17"/>
        <v>0</v>
      </c>
      <c r="AI27" s="7">
        <f t="shared" si="18"/>
        <v>0</v>
      </c>
      <c r="AJ27" s="7">
        <f t="shared" si="19"/>
        <v>0</v>
      </c>
      <c r="AK27" s="7">
        <f t="shared" si="20"/>
        <v>0</v>
      </c>
      <c r="AL27" s="7">
        <f t="shared" si="21"/>
        <v>0</v>
      </c>
      <c r="AM27" s="7">
        <f t="shared" si="22"/>
        <v>0</v>
      </c>
      <c r="AN27" s="7">
        <f t="shared" si="23"/>
        <v>0</v>
      </c>
      <c r="AO27" s="7">
        <f t="shared" si="24"/>
        <v>0</v>
      </c>
      <c r="AP27" s="7">
        <f t="shared" si="25"/>
        <v>0</v>
      </c>
      <c r="AQ27" s="7">
        <f t="shared" si="26"/>
        <v>0</v>
      </c>
      <c r="AR27" s="8">
        <f t="shared" si="27"/>
        <v>0</v>
      </c>
    </row>
    <row r="28" spans="2:44" x14ac:dyDescent="0.3">
      <c r="B28" s="5" t="s">
        <v>35</v>
      </c>
      <c r="C28" s="6">
        <v>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1</v>
      </c>
      <c r="L28" s="7">
        <v>0</v>
      </c>
      <c r="M28" s="7">
        <v>1</v>
      </c>
      <c r="N28" s="8">
        <v>0</v>
      </c>
      <c r="P28" s="11">
        <v>0.5</v>
      </c>
      <c r="R28" s="5" t="s">
        <v>35</v>
      </c>
      <c r="S28" s="12">
        <f t="shared" si="28"/>
        <v>0.5</v>
      </c>
      <c r="T28" s="7">
        <f t="shared" si="29"/>
        <v>0</v>
      </c>
      <c r="U28" s="7">
        <f t="shared" si="30"/>
        <v>0</v>
      </c>
      <c r="V28" s="7">
        <f t="shared" si="31"/>
        <v>0</v>
      </c>
      <c r="W28" s="7">
        <f t="shared" si="32"/>
        <v>0</v>
      </c>
      <c r="X28" s="7">
        <f t="shared" si="33"/>
        <v>0</v>
      </c>
      <c r="Y28" s="7">
        <f t="shared" si="34"/>
        <v>0.5</v>
      </c>
      <c r="Z28" s="7">
        <f t="shared" si="35"/>
        <v>0</v>
      </c>
      <c r="AA28" s="7">
        <f t="shared" si="36"/>
        <v>0.5</v>
      </c>
      <c r="AB28" s="7">
        <f t="shared" si="37"/>
        <v>0</v>
      </c>
      <c r="AC28" s="7">
        <f t="shared" si="38"/>
        <v>0.5</v>
      </c>
      <c r="AD28" s="8">
        <f t="shared" si="39"/>
        <v>0</v>
      </c>
      <c r="AF28" s="5" t="s">
        <v>35</v>
      </c>
      <c r="AG28" s="6">
        <f t="shared" si="16"/>
        <v>0.5</v>
      </c>
      <c r="AH28" s="7">
        <f t="shared" si="17"/>
        <v>0</v>
      </c>
      <c r="AI28" s="7">
        <f t="shared" si="18"/>
        <v>0</v>
      </c>
      <c r="AJ28" s="7">
        <f t="shared" si="19"/>
        <v>0</v>
      </c>
      <c r="AK28" s="7">
        <f t="shared" si="20"/>
        <v>0</v>
      </c>
      <c r="AL28" s="7">
        <f t="shared" si="21"/>
        <v>0</v>
      </c>
      <c r="AM28" s="7">
        <f t="shared" si="22"/>
        <v>0.5</v>
      </c>
      <c r="AN28" s="7">
        <f t="shared" si="23"/>
        <v>0</v>
      </c>
      <c r="AO28" s="7">
        <f t="shared" si="24"/>
        <v>0.5</v>
      </c>
      <c r="AP28" s="7">
        <f t="shared" si="25"/>
        <v>0</v>
      </c>
      <c r="AQ28" s="7">
        <f t="shared" si="26"/>
        <v>0.5</v>
      </c>
      <c r="AR28" s="8">
        <f t="shared" si="27"/>
        <v>0</v>
      </c>
    </row>
    <row r="29" spans="2:44" x14ac:dyDescent="0.3">
      <c r="B29" s="5" t="s">
        <v>36</v>
      </c>
      <c r="C29" s="6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</v>
      </c>
      <c r="J29" s="7">
        <v>0</v>
      </c>
      <c r="K29" s="7">
        <v>1</v>
      </c>
      <c r="L29" s="7">
        <v>0</v>
      </c>
      <c r="M29" s="7">
        <v>1</v>
      </c>
      <c r="N29" s="8">
        <v>0</v>
      </c>
      <c r="P29" s="11">
        <v>0.5</v>
      </c>
      <c r="R29" s="5" t="s">
        <v>36</v>
      </c>
      <c r="S29" s="12">
        <f t="shared" si="28"/>
        <v>0.5</v>
      </c>
      <c r="T29" s="7">
        <f t="shared" si="29"/>
        <v>0</v>
      </c>
      <c r="U29" s="7">
        <f t="shared" si="30"/>
        <v>0</v>
      </c>
      <c r="V29" s="7">
        <f t="shared" si="31"/>
        <v>0</v>
      </c>
      <c r="W29" s="7">
        <f t="shared" si="32"/>
        <v>0</v>
      </c>
      <c r="X29" s="7">
        <f t="shared" si="33"/>
        <v>0</v>
      </c>
      <c r="Y29" s="7">
        <f t="shared" si="34"/>
        <v>0.5</v>
      </c>
      <c r="Z29" s="7">
        <f t="shared" si="35"/>
        <v>0</v>
      </c>
      <c r="AA29" s="7">
        <f t="shared" si="36"/>
        <v>0.5</v>
      </c>
      <c r="AB29" s="7">
        <f t="shared" si="37"/>
        <v>0</v>
      </c>
      <c r="AC29" s="7">
        <f t="shared" si="38"/>
        <v>0.5</v>
      </c>
      <c r="AD29" s="8">
        <f t="shared" si="39"/>
        <v>0</v>
      </c>
      <c r="AF29" s="5" t="s">
        <v>36</v>
      </c>
      <c r="AG29" s="6">
        <f t="shared" si="16"/>
        <v>0.5</v>
      </c>
      <c r="AH29" s="7">
        <f t="shared" si="17"/>
        <v>0</v>
      </c>
      <c r="AI29" s="7">
        <f t="shared" si="18"/>
        <v>0</v>
      </c>
      <c r="AJ29" s="7">
        <f t="shared" si="19"/>
        <v>0</v>
      </c>
      <c r="AK29" s="7">
        <f t="shared" si="20"/>
        <v>0</v>
      </c>
      <c r="AL29" s="7">
        <f t="shared" si="21"/>
        <v>0</v>
      </c>
      <c r="AM29" s="7">
        <f t="shared" si="22"/>
        <v>0.5</v>
      </c>
      <c r="AN29" s="7">
        <f t="shared" si="23"/>
        <v>0</v>
      </c>
      <c r="AO29" s="7">
        <f t="shared" si="24"/>
        <v>0.5</v>
      </c>
      <c r="AP29" s="7">
        <f t="shared" si="25"/>
        <v>0</v>
      </c>
      <c r="AQ29" s="7">
        <f t="shared" si="26"/>
        <v>0.5</v>
      </c>
      <c r="AR29" s="8">
        <f t="shared" si="27"/>
        <v>0</v>
      </c>
    </row>
    <row r="30" spans="2:44" x14ac:dyDescent="0.3">
      <c r="B30" s="5" t="s">
        <v>37</v>
      </c>
      <c r="C30" s="6">
        <v>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/>
      <c r="J30" s="7"/>
      <c r="K30" s="7"/>
      <c r="L30" s="7"/>
      <c r="M30" s="7"/>
      <c r="N30" s="8"/>
      <c r="P30" s="11">
        <v>0.5</v>
      </c>
      <c r="R30" s="5" t="s">
        <v>37</v>
      </c>
      <c r="S30" s="12">
        <f t="shared" si="28"/>
        <v>0.5</v>
      </c>
      <c r="T30" s="7">
        <f t="shared" si="29"/>
        <v>0</v>
      </c>
      <c r="U30" s="7">
        <f t="shared" si="30"/>
        <v>0</v>
      </c>
      <c r="V30" s="7">
        <f t="shared" si="31"/>
        <v>0</v>
      </c>
      <c r="W30" s="7">
        <f t="shared" si="32"/>
        <v>0</v>
      </c>
      <c r="X30" s="7">
        <f t="shared" si="33"/>
        <v>0</v>
      </c>
      <c r="Y30" s="7">
        <f t="shared" si="34"/>
        <v>0</v>
      </c>
      <c r="Z30" s="7">
        <f t="shared" si="35"/>
        <v>0</v>
      </c>
      <c r="AA30" s="7">
        <f t="shared" si="36"/>
        <v>0</v>
      </c>
      <c r="AB30" s="7">
        <f t="shared" si="37"/>
        <v>0</v>
      </c>
      <c r="AC30" s="7">
        <f t="shared" si="38"/>
        <v>0</v>
      </c>
      <c r="AD30" s="8">
        <f t="shared" si="39"/>
        <v>0</v>
      </c>
      <c r="AF30" s="5" t="s">
        <v>37</v>
      </c>
      <c r="AG30" s="6">
        <f t="shared" si="16"/>
        <v>0.5</v>
      </c>
      <c r="AH30" s="7">
        <f t="shared" si="17"/>
        <v>0</v>
      </c>
      <c r="AI30" s="7">
        <f t="shared" si="18"/>
        <v>0</v>
      </c>
      <c r="AJ30" s="7">
        <f t="shared" si="19"/>
        <v>0</v>
      </c>
      <c r="AK30" s="7">
        <f t="shared" si="20"/>
        <v>0</v>
      </c>
      <c r="AL30" s="7">
        <f t="shared" si="21"/>
        <v>0</v>
      </c>
      <c r="AM30" s="7">
        <f t="shared" si="22"/>
        <v>0</v>
      </c>
      <c r="AN30" s="7">
        <f t="shared" si="23"/>
        <v>0</v>
      </c>
      <c r="AO30" s="7">
        <f t="shared" si="24"/>
        <v>0</v>
      </c>
      <c r="AP30" s="7">
        <f t="shared" si="25"/>
        <v>0</v>
      </c>
      <c r="AQ30" s="7">
        <f t="shared" si="26"/>
        <v>0</v>
      </c>
      <c r="AR30" s="8">
        <f t="shared" si="27"/>
        <v>0</v>
      </c>
    </row>
    <row r="31" spans="2:44" x14ac:dyDescent="0.3">
      <c r="B31" s="5" t="s">
        <v>38</v>
      </c>
      <c r="C31" s="6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/>
      <c r="J31" s="7"/>
      <c r="K31" s="7"/>
      <c r="L31" s="7"/>
      <c r="M31" s="7"/>
      <c r="N31" s="8"/>
      <c r="P31" s="11">
        <v>0.5</v>
      </c>
      <c r="R31" s="5" t="s">
        <v>38</v>
      </c>
      <c r="S31" s="12">
        <f t="shared" si="28"/>
        <v>0.5</v>
      </c>
      <c r="T31" s="7">
        <f t="shared" si="29"/>
        <v>0</v>
      </c>
      <c r="U31" s="7">
        <f t="shared" si="30"/>
        <v>0</v>
      </c>
      <c r="V31" s="7">
        <f t="shared" si="31"/>
        <v>0</v>
      </c>
      <c r="W31" s="7">
        <f t="shared" si="32"/>
        <v>0</v>
      </c>
      <c r="X31" s="7">
        <f t="shared" si="33"/>
        <v>0</v>
      </c>
      <c r="Y31" s="7">
        <f t="shared" si="34"/>
        <v>0</v>
      </c>
      <c r="Z31" s="7">
        <f t="shared" si="35"/>
        <v>0</v>
      </c>
      <c r="AA31" s="7">
        <f t="shared" si="36"/>
        <v>0</v>
      </c>
      <c r="AB31" s="7">
        <f t="shared" si="37"/>
        <v>0</v>
      </c>
      <c r="AC31" s="7">
        <f t="shared" si="38"/>
        <v>0</v>
      </c>
      <c r="AD31" s="8">
        <f t="shared" si="39"/>
        <v>0</v>
      </c>
      <c r="AF31" s="5" t="s">
        <v>38</v>
      </c>
      <c r="AG31" s="6">
        <f t="shared" si="16"/>
        <v>0.5</v>
      </c>
      <c r="AH31" s="7">
        <f t="shared" si="17"/>
        <v>0</v>
      </c>
      <c r="AI31" s="7">
        <f t="shared" si="18"/>
        <v>0</v>
      </c>
      <c r="AJ31" s="7">
        <f t="shared" si="19"/>
        <v>0</v>
      </c>
      <c r="AK31" s="7">
        <f t="shared" si="20"/>
        <v>0</v>
      </c>
      <c r="AL31" s="7">
        <f t="shared" si="21"/>
        <v>0</v>
      </c>
      <c r="AM31" s="7">
        <f t="shared" si="22"/>
        <v>0</v>
      </c>
      <c r="AN31" s="7">
        <f t="shared" si="23"/>
        <v>0</v>
      </c>
      <c r="AO31" s="7">
        <f t="shared" si="24"/>
        <v>0</v>
      </c>
      <c r="AP31" s="7">
        <f t="shared" si="25"/>
        <v>0</v>
      </c>
      <c r="AQ31" s="7">
        <f t="shared" si="26"/>
        <v>0</v>
      </c>
      <c r="AR31" s="8">
        <f t="shared" si="27"/>
        <v>0</v>
      </c>
    </row>
    <row r="32" spans="2:44" x14ac:dyDescent="0.3">
      <c r="B32" s="5" t="s">
        <v>39</v>
      </c>
      <c r="C32" s="6">
        <v>1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/>
      <c r="J32" s="7"/>
      <c r="K32" s="7"/>
      <c r="L32" s="7"/>
      <c r="M32" s="7"/>
      <c r="N32" s="8"/>
      <c r="P32" s="11">
        <v>0.5</v>
      </c>
      <c r="R32" s="5" t="s">
        <v>39</v>
      </c>
      <c r="S32" s="12">
        <f t="shared" si="28"/>
        <v>0.5</v>
      </c>
      <c r="T32" s="7">
        <f t="shared" si="29"/>
        <v>0</v>
      </c>
      <c r="U32" s="7">
        <f t="shared" si="30"/>
        <v>0</v>
      </c>
      <c r="V32" s="7">
        <f t="shared" si="31"/>
        <v>0</v>
      </c>
      <c r="W32" s="7">
        <f t="shared" si="32"/>
        <v>0</v>
      </c>
      <c r="X32" s="7">
        <f t="shared" si="33"/>
        <v>0</v>
      </c>
      <c r="Y32" s="7">
        <f t="shared" si="34"/>
        <v>0</v>
      </c>
      <c r="Z32" s="7">
        <f t="shared" si="35"/>
        <v>0</v>
      </c>
      <c r="AA32" s="7">
        <f t="shared" si="36"/>
        <v>0</v>
      </c>
      <c r="AB32" s="7">
        <f t="shared" si="37"/>
        <v>0</v>
      </c>
      <c r="AC32" s="7">
        <f t="shared" si="38"/>
        <v>0</v>
      </c>
      <c r="AD32" s="8">
        <f t="shared" si="39"/>
        <v>0</v>
      </c>
      <c r="AF32" s="5" t="s">
        <v>39</v>
      </c>
      <c r="AG32" s="6">
        <f t="shared" si="16"/>
        <v>0.5</v>
      </c>
      <c r="AH32" s="7">
        <f t="shared" si="17"/>
        <v>0</v>
      </c>
      <c r="AI32" s="7">
        <f t="shared" si="18"/>
        <v>0</v>
      </c>
      <c r="AJ32" s="7">
        <f t="shared" si="19"/>
        <v>0</v>
      </c>
      <c r="AK32" s="7">
        <f t="shared" si="20"/>
        <v>0</v>
      </c>
      <c r="AL32" s="7">
        <f t="shared" si="21"/>
        <v>0</v>
      </c>
      <c r="AM32" s="7">
        <f t="shared" si="22"/>
        <v>0</v>
      </c>
      <c r="AN32" s="7">
        <f t="shared" si="23"/>
        <v>0</v>
      </c>
      <c r="AO32" s="7">
        <f t="shared" si="24"/>
        <v>0</v>
      </c>
      <c r="AP32" s="7">
        <f t="shared" si="25"/>
        <v>0</v>
      </c>
      <c r="AQ32" s="7">
        <f t="shared" si="26"/>
        <v>0</v>
      </c>
      <c r="AR32" s="8">
        <f t="shared" si="27"/>
        <v>0</v>
      </c>
    </row>
    <row r="33" spans="2:44" ht="17.399999999999999" thickBot="1" x14ac:dyDescent="0.35">
      <c r="B33" s="49" t="s">
        <v>40</v>
      </c>
      <c r="C33" s="13">
        <v>1</v>
      </c>
      <c r="D33" s="14">
        <v>0</v>
      </c>
      <c r="E33" s="7">
        <v>0</v>
      </c>
      <c r="F33" s="7">
        <v>0</v>
      </c>
      <c r="G33" s="7">
        <v>0</v>
      </c>
      <c r="H33" s="7">
        <v>0</v>
      </c>
      <c r="I33" s="7"/>
      <c r="J33" s="7"/>
      <c r="K33" s="7"/>
      <c r="L33" s="7"/>
      <c r="M33" s="7"/>
      <c r="N33" s="8"/>
      <c r="P33" s="11">
        <v>0.5</v>
      </c>
      <c r="R33" s="49" t="s">
        <v>40</v>
      </c>
      <c r="S33" s="18">
        <f t="shared" si="28"/>
        <v>0.5</v>
      </c>
      <c r="T33" s="9">
        <f t="shared" si="29"/>
        <v>0</v>
      </c>
      <c r="U33" s="9">
        <f t="shared" si="30"/>
        <v>0</v>
      </c>
      <c r="V33" s="9">
        <f t="shared" si="31"/>
        <v>0</v>
      </c>
      <c r="W33" s="9">
        <f t="shared" si="32"/>
        <v>0</v>
      </c>
      <c r="X33" s="9">
        <f t="shared" si="33"/>
        <v>0</v>
      </c>
      <c r="Y33" s="9">
        <f t="shared" si="34"/>
        <v>0</v>
      </c>
      <c r="Z33" s="9">
        <f t="shared" si="35"/>
        <v>0</v>
      </c>
      <c r="AA33" s="9">
        <f t="shared" si="36"/>
        <v>0</v>
      </c>
      <c r="AB33" s="9">
        <f t="shared" si="37"/>
        <v>0</v>
      </c>
      <c r="AC33" s="9">
        <f t="shared" si="38"/>
        <v>0</v>
      </c>
      <c r="AD33" s="10">
        <f t="shared" si="39"/>
        <v>0</v>
      </c>
      <c r="AF33" s="49" t="s">
        <v>40</v>
      </c>
      <c r="AG33" s="6">
        <f t="shared" si="16"/>
        <v>0.5</v>
      </c>
      <c r="AH33" s="7">
        <f t="shared" si="17"/>
        <v>0</v>
      </c>
      <c r="AI33" s="7">
        <f t="shared" si="18"/>
        <v>0</v>
      </c>
      <c r="AJ33" s="7">
        <f t="shared" si="19"/>
        <v>0</v>
      </c>
      <c r="AK33" s="7">
        <f t="shared" si="20"/>
        <v>0</v>
      </c>
      <c r="AL33" s="7">
        <f t="shared" si="21"/>
        <v>0</v>
      </c>
      <c r="AM33" s="7">
        <f t="shared" si="22"/>
        <v>0</v>
      </c>
      <c r="AN33" s="7">
        <f t="shared" si="23"/>
        <v>0</v>
      </c>
      <c r="AO33" s="7">
        <f t="shared" si="24"/>
        <v>0</v>
      </c>
      <c r="AP33" s="7">
        <f t="shared" si="25"/>
        <v>0</v>
      </c>
      <c r="AQ33" s="7">
        <f t="shared" si="26"/>
        <v>0</v>
      </c>
      <c r="AR33" s="8">
        <f t="shared" si="27"/>
        <v>0</v>
      </c>
    </row>
    <row r="34" spans="2:44" ht="17.399999999999999" thickBot="1" x14ac:dyDescent="0.35">
      <c r="B34" s="50" t="s">
        <v>3</v>
      </c>
      <c r="C34" s="47">
        <f>SUM(C5:C33)</f>
        <v>29</v>
      </c>
      <c r="D34" s="2">
        <f>SUM(D5:D33)</f>
        <v>0</v>
      </c>
      <c r="E34" s="2">
        <f>SUM(E5:E33)</f>
        <v>10</v>
      </c>
      <c r="F34" s="2">
        <f>SUM(F5:F33)</f>
        <v>0</v>
      </c>
      <c r="G34" s="2">
        <f>SUM(G5:G33)</f>
        <v>4</v>
      </c>
      <c r="H34" s="2">
        <f>SUM(H5:H33)</f>
        <v>0</v>
      </c>
      <c r="I34" s="2">
        <f>SUM(I5:I33)</f>
        <v>9</v>
      </c>
      <c r="J34" s="2">
        <f>SUM(J5:J33)</f>
        <v>0</v>
      </c>
      <c r="K34" s="2">
        <f>SUM(K5:K33)</f>
        <v>20</v>
      </c>
      <c r="L34" s="2">
        <f>SUM(L5:L33)</f>
        <v>0</v>
      </c>
      <c r="M34" s="2">
        <f>SUM(M5:M33)</f>
        <v>15</v>
      </c>
      <c r="N34" s="3">
        <f>SUM(N5:N33)</f>
        <v>0</v>
      </c>
      <c r="R34" s="50" t="s">
        <v>3</v>
      </c>
      <c r="S34" s="47">
        <f>SUM(S5:S33)</f>
        <v>13.5</v>
      </c>
      <c r="T34" s="2">
        <f>SUM(T5:T33)</f>
        <v>0</v>
      </c>
      <c r="U34" s="2">
        <f>SUM(U5:U33)</f>
        <v>4</v>
      </c>
      <c r="V34" s="2">
        <f>SUM(V5:V33)</f>
        <v>0</v>
      </c>
      <c r="W34" s="2">
        <f>SUM(W5:W33)</f>
        <v>0</v>
      </c>
      <c r="X34" s="2">
        <f>SUM(X5:X33)</f>
        <v>0</v>
      </c>
      <c r="Y34" s="2">
        <f>SUM(Y5:Y33)</f>
        <v>4.5</v>
      </c>
      <c r="Z34" s="2">
        <f>SUM(Z5:Z33)</f>
        <v>0</v>
      </c>
      <c r="AA34" s="2">
        <f>SUM(AA5:AA33)</f>
        <v>9</v>
      </c>
      <c r="AB34" s="2">
        <f>SUM(AB5:AB33)</f>
        <v>0</v>
      </c>
      <c r="AC34" s="2">
        <f>SUM(AC5:AC33)</f>
        <v>8.5</v>
      </c>
      <c r="AD34" s="3">
        <f>SUM(AD5:AD33)</f>
        <v>0</v>
      </c>
      <c r="AF34" s="50" t="s">
        <v>3</v>
      </c>
      <c r="AG34" s="47">
        <f>SUM(AG5:AG33)</f>
        <v>15.5</v>
      </c>
      <c r="AH34" s="2">
        <f>SUM(AH5:AH33)</f>
        <v>0</v>
      </c>
      <c r="AI34" s="2">
        <f>SUM(AI5:AI33)</f>
        <v>6</v>
      </c>
      <c r="AJ34" s="2">
        <f>SUM(AJ5:AJ33)</f>
        <v>0</v>
      </c>
      <c r="AK34" s="2">
        <f>SUM(AK5:AK33)</f>
        <v>4</v>
      </c>
      <c r="AL34" s="2">
        <f>SUM(AL5:AL33)</f>
        <v>0</v>
      </c>
      <c r="AM34" s="2">
        <f>SUM(AM5:AM33)</f>
        <v>4.5</v>
      </c>
      <c r="AN34" s="2">
        <f>SUM(AN5:AN33)</f>
        <v>0</v>
      </c>
      <c r="AO34" s="2">
        <f>SUM(AO5:AO33)</f>
        <v>11</v>
      </c>
      <c r="AP34" s="2">
        <f>SUM(AP5:AP33)</f>
        <v>0</v>
      </c>
      <c r="AQ34" s="2">
        <f>SUM(AQ5:AQ33)</f>
        <v>6.5</v>
      </c>
      <c r="AR34" s="3">
        <f>SUM(AR5:AR33)</f>
        <v>0</v>
      </c>
    </row>
    <row r="35" spans="2:44" ht="17.399999999999999" thickBot="1" x14ac:dyDescent="0.35"/>
    <row r="36" spans="2:44" ht="17.399999999999999" thickBot="1" x14ac:dyDescent="0.35">
      <c r="R36" s="28" t="s">
        <v>4</v>
      </c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30"/>
      <c r="AF36" s="28" t="s">
        <v>5</v>
      </c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</row>
    <row r="37" spans="2:44" ht="17.399999999999999" thickBot="1" x14ac:dyDescent="0.35">
      <c r="B37" s="43"/>
      <c r="C37" s="22" t="s">
        <v>41</v>
      </c>
      <c r="D37" s="23"/>
      <c r="E37" s="23" t="s">
        <v>42</v>
      </c>
      <c r="F37" s="23"/>
      <c r="G37" s="23" t="s">
        <v>44</v>
      </c>
      <c r="H37" s="23"/>
      <c r="I37" s="23" t="s">
        <v>45</v>
      </c>
      <c r="J37" s="23"/>
      <c r="K37" s="23" t="s">
        <v>43</v>
      </c>
      <c r="L37" s="23"/>
      <c r="M37" s="23" t="s">
        <v>46</v>
      </c>
      <c r="N37" s="27"/>
      <c r="R37" s="43"/>
      <c r="S37" s="22" t="s">
        <v>41</v>
      </c>
      <c r="T37" s="23"/>
      <c r="U37" s="23" t="s">
        <v>42</v>
      </c>
      <c r="V37" s="23"/>
      <c r="W37" s="23" t="s">
        <v>44</v>
      </c>
      <c r="X37" s="23"/>
      <c r="Y37" s="23" t="s">
        <v>45</v>
      </c>
      <c r="Z37" s="23"/>
      <c r="AA37" s="23" t="s">
        <v>43</v>
      </c>
      <c r="AB37" s="23"/>
      <c r="AC37" s="23" t="s">
        <v>46</v>
      </c>
      <c r="AD37" s="27"/>
      <c r="AG37" s="22" t="s">
        <v>41</v>
      </c>
      <c r="AH37" s="23"/>
      <c r="AI37" s="23" t="s">
        <v>42</v>
      </c>
      <c r="AJ37" s="23"/>
      <c r="AK37" s="23" t="s">
        <v>44</v>
      </c>
      <c r="AL37" s="23"/>
      <c r="AM37" s="23" t="s">
        <v>45</v>
      </c>
      <c r="AN37" s="23"/>
      <c r="AO37" s="23" t="s">
        <v>43</v>
      </c>
      <c r="AP37" s="23"/>
      <c r="AQ37" s="23" t="s">
        <v>46</v>
      </c>
      <c r="AR37" s="27"/>
    </row>
    <row r="38" spans="2:44" ht="34.200000000000003" thickBot="1" x14ac:dyDescent="0.35">
      <c r="B38" s="44" t="s">
        <v>6</v>
      </c>
      <c r="C38" s="31">
        <f>D34/8</f>
        <v>0</v>
      </c>
      <c r="D38" s="24"/>
      <c r="E38" s="24">
        <f>F34/8</f>
        <v>0</v>
      </c>
      <c r="F38" s="24"/>
      <c r="G38" s="24">
        <f>H34/8</f>
        <v>0</v>
      </c>
      <c r="H38" s="24"/>
      <c r="I38" s="24">
        <f>J34/8</f>
        <v>0</v>
      </c>
      <c r="J38" s="24"/>
      <c r="K38" s="24">
        <f>L34/8</f>
        <v>0</v>
      </c>
      <c r="L38" s="24"/>
      <c r="M38" s="24">
        <f>N34/8</f>
        <v>0</v>
      </c>
      <c r="N38" s="25"/>
      <c r="R38" s="44" t="s">
        <v>6</v>
      </c>
      <c r="S38" s="31">
        <f>T34/8</f>
        <v>0</v>
      </c>
      <c r="T38" s="24"/>
      <c r="U38" s="24">
        <f>V34/8</f>
        <v>0</v>
      </c>
      <c r="V38" s="24"/>
      <c r="W38" s="24">
        <f>X34/8</f>
        <v>0</v>
      </c>
      <c r="X38" s="24"/>
      <c r="Y38" s="24">
        <f>Z34/8</f>
        <v>0</v>
      </c>
      <c r="Z38" s="24"/>
      <c r="AA38" s="24">
        <f>AB34/8</f>
        <v>0</v>
      </c>
      <c r="AB38" s="24"/>
      <c r="AC38" s="24">
        <f>AD34/8</f>
        <v>0</v>
      </c>
      <c r="AD38" s="25"/>
      <c r="AF38" s="15" t="s">
        <v>6</v>
      </c>
      <c r="AG38" s="31">
        <f>AH34/8</f>
        <v>0</v>
      </c>
      <c r="AH38" s="24"/>
      <c r="AI38" s="24">
        <f>AJ34/8</f>
        <v>0</v>
      </c>
      <c r="AJ38" s="24"/>
      <c r="AK38" s="24">
        <f>AL34/8</f>
        <v>0</v>
      </c>
      <c r="AL38" s="24"/>
      <c r="AM38" s="24">
        <f>AN34/8</f>
        <v>0</v>
      </c>
      <c r="AN38" s="24"/>
      <c r="AO38" s="24">
        <f>AP34/8</f>
        <v>0</v>
      </c>
      <c r="AP38" s="24"/>
      <c r="AQ38" s="24">
        <f>AR34/8</f>
        <v>0</v>
      </c>
      <c r="AR38" s="25"/>
    </row>
    <row r="39" spans="2:44" ht="17.399999999999999" thickBot="1" x14ac:dyDescent="0.35">
      <c r="B39" s="45" t="s">
        <v>7</v>
      </c>
      <c r="C39" s="39">
        <f>C34+C38</f>
        <v>29</v>
      </c>
      <c r="D39" s="26"/>
      <c r="E39" s="26">
        <f>E34+E38</f>
        <v>10</v>
      </c>
      <c r="F39" s="26"/>
      <c r="G39" s="26">
        <f>G34+G38</f>
        <v>4</v>
      </c>
      <c r="H39" s="26"/>
      <c r="I39" s="26">
        <f>I34+I38</f>
        <v>9</v>
      </c>
      <c r="J39" s="26"/>
      <c r="K39" s="26">
        <f>K34+K38</f>
        <v>20</v>
      </c>
      <c r="L39" s="26"/>
      <c r="M39" s="26">
        <f>M34+M38</f>
        <v>15</v>
      </c>
      <c r="N39" s="35"/>
      <c r="R39" s="45" t="s">
        <v>7</v>
      </c>
      <c r="S39" s="39">
        <f>S34+S38</f>
        <v>13.5</v>
      </c>
      <c r="T39" s="26"/>
      <c r="U39" s="26">
        <f>U34+U38</f>
        <v>4</v>
      </c>
      <c r="V39" s="26"/>
      <c r="W39" s="26">
        <f>W34+W38</f>
        <v>0</v>
      </c>
      <c r="X39" s="26"/>
      <c r="Y39" s="26">
        <f>Y34+Y38</f>
        <v>4.5</v>
      </c>
      <c r="Z39" s="26"/>
      <c r="AA39" s="26">
        <f>AA34+AA38</f>
        <v>9</v>
      </c>
      <c r="AB39" s="26"/>
      <c r="AC39" s="26">
        <f>AC34+AC38</f>
        <v>8.5</v>
      </c>
      <c r="AD39" s="35"/>
      <c r="AF39" s="15" t="s">
        <v>7</v>
      </c>
      <c r="AG39" s="39">
        <f>AG34+AG38</f>
        <v>15.5</v>
      </c>
      <c r="AH39" s="26"/>
      <c r="AI39" s="26">
        <f>AI34+AI38</f>
        <v>6</v>
      </c>
      <c r="AJ39" s="26"/>
      <c r="AK39" s="26">
        <f>AK34+AK38</f>
        <v>4</v>
      </c>
      <c r="AL39" s="26"/>
      <c r="AM39" s="26">
        <f>AM34+AM38</f>
        <v>4.5</v>
      </c>
      <c r="AN39" s="26"/>
      <c r="AO39" s="26">
        <f>AO34+AO38</f>
        <v>11</v>
      </c>
      <c r="AP39" s="26"/>
      <c r="AQ39" s="26">
        <f>AQ34+AQ38</f>
        <v>6.5</v>
      </c>
      <c r="AR39" s="35"/>
    </row>
    <row r="40" spans="2:44" ht="17.399999999999999" thickBot="1" x14ac:dyDescent="0.35">
      <c r="B40" s="46" t="s">
        <v>8</v>
      </c>
      <c r="C40" s="39">
        <v>1.633</v>
      </c>
      <c r="D40" s="26"/>
      <c r="E40" s="26">
        <v>1.5</v>
      </c>
      <c r="F40" s="26"/>
      <c r="G40" s="26">
        <v>1.5</v>
      </c>
      <c r="H40" s="26"/>
      <c r="I40" s="26">
        <v>1.5</v>
      </c>
      <c r="J40" s="26"/>
      <c r="K40" s="26">
        <v>1.5</v>
      </c>
      <c r="L40" s="26"/>
      <c r="M40" s="26">
        <v>1.5</v>
      </c>
      <c r="N40" s="35"/>
      <c r="R40" s="46" t="s">
        <v>8</v>
      </c>
      <c r="S40" s="39">
        <v>1.633</v>
      </c>
      <c r="T40" s="26"/>
      <c r="U40" s="26">
        <v>1.5</v>
      </c>
      <c r="V40" s="26"/>
      <c r="W40" s="26">
        <v>1.5</v>
      </c>
      <c r="X40" s="26"/>
      <c r="Y40" s="26">
        <v>1.5</v>
      </c>
      <c r="Z40" s="26"/>
      <c r="AA40" s="26">
        <v>1.5</v>
      </c>
      <c r="AB40" s="26"/>
      <c r="AC40" s="26">
        <v>1.5</v>
      </c>
      <c r="AD40" s="35"/>
      <c r="AF40" s="4" t="s">
        <v>8</v>
      </c>
      <c r="AG40" s="39">
        <v>1.633</v>
      </c>
      <c r="AH40" s="26"/>
      <c r="AI40" s="26">
        <v>1.5</v>
      </c>
      <c r="AJ40" s="26"/>
      <c r="AK40" s="26">
        <v>1.5</v>
      </c>
      <c r="AL40" s="26"/>
      <c r="AM40" s="26">
        <v>1.5</v>
      </c>
      <c r="AN40" s="26"/>
      <c r="AO40" s="26">
        <v>1.5</v>
      </c>
      <c r="AP40" s="26"/>
      <c r="AQ40" s="26">
        <v>1.5</v>
      </c>
      <c r="AR40" s="35"/>
    </row>
    <row r="41" spans="2:44" ht="17.399999999999999" thickBot="1" x14ac:dyDescent="0.35">
      <c r="B41" s="20" t="s">
        <v>9</v>
      </c>
      <c r="C41" s="40">
        <f>C39*C40</f>
        <v>47.356999999999999</v>
      </c>
      <c r="D41" s="21"/>
      <c r="E41" s="21">
        <f>E39*E40</f>
        <v>15</v>
      </c>
      <c r="F41" s="21"/>
      <c r="G41" s="37">
        <f>G39*G40</f>
        <v>6</v>
      </c>
      <c r="H41" s="37"/>
      <c r="I41" s="37">
        <f>I39*I40</f>
        <v>13.5</v>
      </c>
      <c r="J41" s="37"/>
      <c r="K41" s="37">
        <f>K39*K40</f>
        <v>30</v>
      </c>
      <c r="L41" s="37"/>
      <c r="M41" s="37">
        <f>M39*M40</f>
        <v>22.5</v>
      </c>
      <c r="N41" s="38"/>
      <c r="R41" s="20" t="s">
        <v>9</v>
      </c>
      <c r="S41" s="40">
        <f>S39*S40</f>
        <v>22.045500000000001</v>
      </c>
      <c r="T41" s="21"/>
      <c r="U41" s="21">
        <f>U39*U40</f>
        <v>6</v>
      </c>
      <c r="V41" s="21"/>
      <c r="W41" s="37">
        <f>W39*W40</f>
        <v>0</v>
      </c>
      <c r="X41" s="37"/>
      <c r="Y41" s="37">
        <f>Y39*Y40</f>
        <v>6.75</v>
      </c>
      <c r="Z41" s="37"/>
      <c r="AA41" s="37">
        <f>AA39*AA40</f>
        <v>13.5</v>
      </c>
      <c r="AB41" s="37"/>
      <c r="AC41" s="37">
        <f>AC39*AC40</f>
        <v>12.75</v>
      </c>
      <c r="AD41" s="38"/>
      <c r="AF41" s="17" t="s">
        <v>9</v>
      </c>
      <c r="AG41" s="40">
        <f>AG39*AG40</f>
        <v>25.311499999999999</v>
      </c>
      <c r="AH41" s="21"/>
      <c r="AI41" s="21">
        <f>AI39*AI40</f>
        <v>9</v>
      </c>
      <c r="AJ41" s="21"/>
      <c r="AK41" s="37">
        <f>AK39*AK40</f>
        <v>6</v>
      </c>
      <c r="AL41" s="37"/>
      <c r="AM41" s="37">
        <f>AM39*AM40</f>
        <v>6.75</v>
      </c>
      <c r="AN41" s="37"/>
      <c r="AO41" s="37">
        <f>AO39*AO40</f>
        <v>16.5</v>
      </c>
      <c r="AP41" s="37"/>
      <c r="AQ41" s="37">
        <f>AQ39*AQ40</f>
        <v>9.75</v>
      </c>
      <c r="AR41" s="38"/>
    </row>
    <row r="42" spans="2:44" x14ac:dyDescent="0.3">
      <c r="I42" s="36"/>
      <c r="J42" s="36"/>
      <c r="K42" s="19"/>
      <c r="L42" s="19"/>
      <c r="M42" s="19"/>
      <c r="N42" s="19"/>
    </row>
    <row r="43" spans="2:44" x14ac:dyDescent="0.3">
      <c r="B43" s="7" t="s">
        <v>16</v>
      </c>
      <c r="C43" s="41">
        <f>SUM(C41:N41)</f>
        <v>134.357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R43" s="7" t="s">
        <v>16</v>
      </c>
      <c r="S43" s="55">
        <f>SUM(S41:AD41)</f>
        <v>61.045500000000004</v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F43" s="7" t="s">
        <v>16</v>
      </c>
      <c r="AG43" s="55">
        <f>SUM(AG41:AR41)</f>
        <v>73.311499999999995</v>
      </c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</row>
    <row r="45" spans="2:44" x14ac:dyDescent="0.3">
      <c r="O45" s="19"/>
      <c r="AN45" s="16"/>
    </row>
  </sheetData>
  <mergeCells count="121">
    <mergeCell ref="S43:AD43"/>
    <mergeCell ref="AO3:AP3"/>
    <mergeCell ref="AQ3:AR3"/>
    <mergeCell ref="AF2:AR2"/>
    <mergeCell ref="AO37:AP37"/>
    <mergeCell ref="AQ37:AR37"/>
    <mergeCell ref="AO38:AP38"/>
    <mergeCell ref="AQ38:AR38"/>
    <mergeCell ref="AO39:AP39"/>
    <mergeCell ref="AQ39:AR39"/>
    <mergeCell ref="AO40:AP40"/>
    <mergeCell ref="AQ40:AR40"/>
    <mergeCell ref="AO41:AP41"/>
    <mergeCell ref="AQ41:AR41"/>
    <mergeCell ref="AF36:AR36"/>
    <mergeCell ref="AG43:AR43"/>
    <mergeCell ref="AA39:AB39"/>
    <mergeCell ref="AC39:AD39"/>
    <mergeCell ref="AA40:AB40"/>
    <mergeCell ref="AC40:AD40"/>
    <mergeCell ref="AA41:AB41"/>
    <mergeCell ref="AC41:AD41"/>
    <mergeCell ref="R2:AD2"/>
    <mergeCell ref="AA37:AB37"/>
    <mergeCell ref="AC37:AD37"/>
    <mergeCell ref="AA38:AB38"/>
    <mergeCell ref="AC38:AD38"/>
    <mergeCell ref="R36:AD36"/>
    <mergeCell ref="K40:L40"/>
    <mergeCell ref="K41:L41"/>
    <mergeCell ref="M3:N3"/>
    <mergeCell ref="B2:N2"/>
    <mergeCell ref="M37:N37"/>
    <mergeCell ref="M38:N38"/>
    <mergeCell ref="M39:N39"/>
    <mergeCell ref="M40:N40"/>
    <mergeCell ref="M41:N41"/>
    <mergeCell ref="C43:N43"/>
    <mergeCell ref="E38:F38"/>
    <mergeCell ref="G38:H38"/>
    <mergeCell ref="K3:L3"/>
    <mergeCell ref="K37:L37"/>
    <mergeCell ref="K38:L38"/>
    <mergeCell ref="S40:T40"/>
    <mergeCell ref="S41:T41"/>
    <mergeCell ref="AG38:AH38"/>
    <mergeCell ref="AG39:AH39"/>
    <mergeCell ref="AG40:AH40"/>
    <mergeCell ref="AG41:AH41"/>
    <mergeCell ref="C38:D38"/>
    <mergeCell ref="C39:D39"/>
    <mergeCell ref="C40:D40"/>
    <mergeCell ref="C41:D41"/>
    <mergeCell ref="AM39:AN39"/>
    <mergeCell ref="AM40:AN40"/>
    <mergeCell ref="I40:J40"/>
    <mergeCell ref="C37:D37"/>
    <mergeCell ref="S37:T37"/>
    <mergeCell ref="I42:J42"/>
    <mergeCell ref="I41:J41"/>
    <mergeCell ref="AK39:AL39"/>
    <mergeCell ref="U40:V40"/>
    <mergeCell ref="W40:X40"/>
    <mergeCell ref="Y40:Z40"/>
    <mergeCell ref="AI40:AJ40"/>
    <mergeCell ref="AK40:AL40"/>
    <mergeCell ref="W38:X38"/>
    <mergeCell ref="Y38:Z38"/>
    <mergeCell ref="G41:H41"/>
    <mergeCell ref="E41:F41"/>
    <mergeCell ref="E40:F40"/>
    <mergeCell ref="G40:H40"/>
    <mergeCell ref="I38:J38"/>
    <mergeCell ref="I39:J39"/>
    <mergeCell ref="U39:V39"/>
    <mergeCell ref="W39:X39"/>
    <mergeCell ref="Y39:Z39"/>
    <mergeCell ref="S38:T38"/>
    <mergeCell ref="S39:T39"/>
    <mergeCell ref="K39:L39"/>
    <mergeCell ref="AI39:AJ39"/>
    <mergeCell ref="P2:P4"/>
    <mergeCell ref="B3:B4"/>
    <mergeCell ref="E3:F3"/>
    <mergeCell ref="G3:H3"/>
    <mergeCell ref="I3:J3"/>
    <mergeCell ref="R3:R4"/>
    <mergeCell ref="U3:V3"/>
    <mergeCell ref="AF3:AF4"/>
    <mergeCell ref="AI3:AJ3"/>
    <mergeCell ref="C3:D3"/>
    <mergeCell ref="AG3:AH3"/>
    <mergeCell ref="AK3:AL3"/>
    <mergeCell ref="AM3:AN3"/>
    <mergeCell ref="Y3:Z3"/>
    <mergeCell ref="W3:X3"/>
    <mergeCell ref="W37:X37"/>
    <mergeCell ref="Y37:Z37"/>
    <mergeCell ref="AK37:AL37"/>
    <mergeCell ref="AM37:AN37"/>
    <mergeCell ref="AI37:AJ37"/>
    <mergeCell ref="AG37:AH37"/>
    <mergeCell ref="S3:T3"/>
    <mergeCell ref="AA3:AB3"/>
    <mergeCell ref="AC3:AD3"/>
    <mergeCell ref="Y41:Z41"/>
    <mergeCell ref="AI41:AJ41"/>
    <mergeCell ref="AK41:AL41"/>
    <mergeCell ref="AM41:AN41"/>
    <mergeCell ref="E37:F37"/>
    <mergeCell ref="G37:H37"/>
    <mergeCell ref="I37:J37"/>
    <mergeCell ref="U41:V41"/>
    <mergeCell ref="W41:X41"/>
    <mergeCell ref="U37:V37"/>
    <mergeCell ref="AK38:AL38"/>
    <mergeCell ref="AI38:AJ38"/>
    <mergeCell ref="AM38:AN38"/>
    <mergeCell ref="U38:V38"/>
    <mergeCell ref="E39:F39"/>
    <mergeCell ref="G39:H39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mahdi irani</cp:lastModifiedBy>
  <dcterms:created xsi:type="dcterms:W3CDTF">2025-10-04T07:13:12Z</dcterms:created>
  <dcterms:modified xsi:type="dcterms:W3CDTF">2026-03-16T16:28:56Z</dcterms:modified>
</cp:coreProperties>
</file>