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Workers Hours\استاد کار\"/>
    </mc:Choice>
  </mc:AlternateContent>
  <xr:revisionPtr revIDLastSave="0" documentId="13_ncr:1_{5948816C-2D97-48ED-A49C-20A450628F9A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5" i="1"/>
  <c r="J5" i="1"/>
  <c r="I6" i="1"/>
  <c r="J6" i="1"/>
  <c r="I7" i="1"/>
  <c r="J7" i="1"/>
  <c r="I8" i="1"/>
  <c r="J8" i="1"/>
  <c r="I9" i="1"/>
  <c r="J9" i="1"/>
  <c r="I10" i="1"/>
  <c r="D28" i="1"/>
  <c r="C30" i="1" s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J10" i="1"/>
  <c r="C28" i="1"/>
  <c r="I28" i="1" l="1"/>
  <c r="J28" i="1"/>
  <c r="C31" i="1" l="1"/>
  <c r="C33" i="1" s="1"/>
  <c r="N5" i="1"/>
  <c r="M5" i="1"/>
  <c r="M28" i="1" l="1"/>
  <c r="N28" i="1"/>
  <c r="M30" i="1" s="1"/>
  <c r="I30" i="1"/>
  <c r="I31" i="1" l="1"/>
  <c r="I33" i="1" s="1"/>
  <c r="M31" i="1"/>
  <c r="M33" i="1" s="1"/>
</calcChain>
</file>

<file path=xl/sharedStrings.xml><?xml version="1.0" encoding="utf-8"?>
<sst xmlns="http://schemas.openxmlformats.org/spreadsheetml/2006/main" count="102" uniqueCount="35">
  <si>
    <t>تاریخ</t>
  </si>
  <si>
    <t>حضور</t>
  </si>
  <si>
    <t>اضافه کاری</t>
  </si>
  <si>
    <t>مجموع</t>
  </si>
  <si>
    <t>روز مزد</t>
  </si>
  <si>
    <t>مجموع روزها</t>
  </si>
  <si>
    <t>ساعت به روز اضافه کار</t>
  </si>
  <si>
    <t>مبلغ</t>
  </si>
  <si>
    <t>شفیع</t>
  </si>
  <si>
    <t>جدول روز های کاری و اضافه کاری نیروی متخصص در میان</t>
  </si>
  <si>
    <t>جدول روز های کاری و اضافه کاری نیروی متخصص ریکروا</t>
  </si>
  <si>
    <t>جدول روز های کاری و اضافه کاری نیرو مختصص</t>
  </si>
  <si>
    <t>1404/10/30</t>
  </si>
  <si>
    <t>1404/11/01</t>
  </si>
  <si>
    <t>1404/11/02</t>
  </si>
  <si>
    <t>1404/11/04</t>
  </si>
  <si>
    <t>1404/11/05</t>
  </si>
  <si>
    <t>1404/11/07</t>
  </si>
  <si>
    <t>1404/11/08</t>
  </si>
  <si>
    <t>1404/11/09</t>
  </si>
  <si>
    <t>1404/11/11</t>
  </si>
  <si>
    <t>1404/11/13</t>
  </si>
  <si>
    <t>1404/11/14</t>
  </si>
  <si>
    <t>1404/11/15</t>
  </si>
  <si>
    <t>1404/11/16</t>
  </si>
  <si>
    <t>1404/11/18</t>
  </si>
  <si>
    <t>1404/11/19</t>
  </si>
  <si>
    <t>1404/11/20</t>
  </si>
  <si>
    <t>1404/11/22</t>
  </si>
  <si>
    <t>1404/11/23</t>
  </si>
  <si>
    <t>1404/11/25</t>
  </si>
  <si>
    <t>1404/11/27</t>
  </si>
  <si>
    <t>1404/11/28</t>
  </si>
  <si>
    <t>1404/11/29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</si>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</sst>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33"/>
  <sheetViews>
    <sheetView rightToLeft="1" tabSelected="1" topLeftCell="A22" zoomScale="145" zoomScaleNormal="145" workbookViewId="0">
      <selection activeCell="F31" sqref="F31"/>
    </sheetView>
  </sheetViews>
  <sheetFormatPr defaultRowHeight="16.8" x14ac:dyDescent="0.3"/>
  <cols>
    <col min="1" max="1" width="8.88671875" style="3"/>
    <col min="2" max="2" width="9.6640625" style="3" bestFit="1" customWidth="1"/>
    <col min="3" max="3" width="4.44140625" style="3" bestFit="1" customWidth="1"/>
    <col min="4" max="4" width="21.5546875" style="3" customWidth="1"/>
    <col min="5" max="7" width="8.88671875" style="3"/>
    <col min="8" max="8" width="10" style="3" bestFit="1" customWidth="1"/>
    <col min="9" max="9" width="8.88671875" style="3"/>
    <col min="10" max="10" width="21.21875" style="3" customWidth="1"/>
    <col min="11" max="11" width="8.88671875" style="3"/>
    <col min="12" max="12" width="10" style="3" bestFit="1" customWidth="1"/>
    <col min="13" max="13" width="8.88671875" style="3"/>
    <col min="14" max="14" width="22.5546875" style="3" customWidth="1"/>
    <col min="15" max="16384" width="8.88671875" style="3"/>
  </cols>
  <sheetData>
    <row r="1" spans="2:14" ht="17.399999999999999" thickBot="1" x14ac:dyDescent="0.35">
      <c r="B1" s="16"/>
      <c r="H1" s="16"/>
      <c r="L1" s="16"/>
    </row>
    <row r="2" spans="2:14" ht="17.399999999999999" thickBot="1" x14ac:dyDescent="0.35">
      <c r="B2" s="23" t="s">
        <v>11</v>
      </c>
      <c r="C2" s="24"/>
      <c r="D2" s="25"/>
      <c r="F2" s="26"/>
      <c r="H2" s="23" t="s">
        <v>9</v>
      </c>
      <c r="I2" s="24"/>
      <c r="J2" s="25"/>
      <c r="L2" s="23" t="s">
        <v>10</v>
      </c>
      <c r="M2" s="24"/>
      <c r="N2" s="25"/>
    </row>
    <row r="3" spans="2:14" x14ac:dyDescent="0.3">
      <c r="B3" s="29" t="s">
        <v>0</v>
      </c>
      <c r="C3" s="31" t="s">
        <v>8</v>
      </c>
      <c r="D3" s="32"/>
      <c r="F3" s="27"/>
      <c r="H3" s="29" t="s">
        <v>0</v>
      </c>
      <c r="I3" s="31" t="s">
        <v>8</v>
      </c>
      <c r="J3" s="32"/>
      <c r="L3" s="29" t="s">
        <v>0</v>
      </c>
      <c r="M3" s="31" t="s">
        <v>8</v>
      </c>
      <c r="N3" s="32"/>
    </row>
    <row r="4" spans="2:14" ht="17.399999999999999" thickBot="1" x14ac:dyDescent="0.35">
      <c r="B4" s="30"/>
      <c r="C4" s="2" t="s">
        <v>1</v>
      </c>
      <c r="D4" s="1" t="s">
        <v>2</v>
      </c>
      <c r="F4" s="28"/>
      <c r="H4" s="30"/>
      <c r="I4" s="2" t="s">
        <v>1</v>
      </c>
      <c r="J4" s="1" t="s">
        <v>2</v>
      </c>
      <c r="L4" s="30"/>
      <c r="M4" s="2" t="s">
        <v>1</v>
      </c>
      <c r="N4" s="1" t="s">
        <v>2</v>
      </c>
    </row>
    <row r="5" spans="2:14" x14ac:dyDescent="0.3">
      <c r="B5" s="13" t="s">
        <v>12</v>
      </c>
      <c r="C5" s="14">
        <v>1</v>
      </c>
      <c r="D5" s="15">
        <v>0</v>
      </c>
      <c r="F5" s="11">
        <v>2</v>
      </c>
      <c r="H5" s="13" t="s">
        <v>12</v>
      </c>
      <c r="I5" s="17">
        <f t="shared" ref="I5:I9" si="0">IF(C5=0,0,IF(F5=0.5,0.5,IF(F5=1,1,0)))</f>
        <v>0</v>
      </c>
      <c r="J5" s="15">
        <f t="shared" ref="J5:J9" si="1">IF(D5=0,0,IF(F5=0.5,D5/2,IF(F5=1,D5,0)))</f>
        <v>0</v>
      </c>
      <c r="L5" s="13" t="s">
        <v>12</v>
      </c>
      <c r="M5" s="17">
        <f t="shared" ref="M5" si="2">IF(C5=0,0,IF(F5=0.5,0.5,IF(F5=2,1,0)))</f>
        <v>1</v>
      </c>
      <c r="N5" s="15">
        <f t="shared" ref="N5" si="3">IF(D5=0,0,IF(F5=0.5,D5/2,IF(F5=2,D5,0)))</f>
        <v>0</v>
      </c>
    </row>
    <row r="6" spans="2:14" x14ac:dyDescent="0.3">
      <c r="B6" s="13" t="s">
        <v>13</v>
      </c>
      <c r="C6" s="14">
        <v>1</v>
      </c>
      <c r="D6" s="15">
        <v>0</v>
      </c>
      <c r="F6" s="9">
        <v>2</v>
      </c>
      <c r="H6" s="13" t="s">
        <v>13</v>
      </c>
      <c r="I6" s="17">
        <f t="shared" si="0"/>
        <v>0</v>
      </c>
      <c r="J6" s="15">
        <f t="shared" si="1"/>
        <v>0</v>
      </c>
      <c r="L6" s="13" t="s">
        <v>13</v>
      </c>
      <c r="M6" s="17">
        <f t="shared" ref="M6:M27" si="4">IF(C6=0,0,IF(F6=0.5,0.5,IF(F6=2,1,0)))</f>
        <v>1</v>
      </c>
      <c r="N6" s="15">
        <f t="shared" ref="N6:N27" si="5">IF(D6=0,0,IF(F6=0.5,D6/2,IF(F6=2,D6,0)))</f>
        <v>0</v>
      </c>
    </row>
    <row r="7" spans="2:14" x14ac:dyDescent="0.3">
      <c r="B7" s="13" t="s">
        <v>14</v>
      </c>
      <c r="C7" s="14">
        <v>1</v>
      </c>
      <c r="D7" s="15">
        <v>0</v>
      </c>
      <c r="F7" s="10">
        <v>2</v>
      </c>
      <c r="H7" s="13" t="s">
        <v>14</v>
      </c>
      <c r="I7" s="17">
        <f t="shared" si="0"/>
        <v>0</v>
      </c>
      <c r="J7" s="15">
        <f t="shared" si="1"/>
        <v>0</v>
      </c>
      <c r="L7" s="13" t="s">
        <v>14</v>
      </c>
      <c r="M7" s="17">
        <f t="shared" si="4"/>
        <v>1</v>
      </c>
      <c r="N7" s="15">
        <f t="shared" si="5"/>
        <v>0</v>
      </c>
    </row>
    <row r="8" spans="2:14" x14ac:dyDescent="0.3">
      <c r="B8" s="13" t="s">
        <v>15</v>
      </c>
      <c r="C8" s="14">
        <v>1</v>
      </c>
      <c r="D8" s="15">
        <v>0</v>
      </c>
      <c r="F8" s="10">
        <v>2</v>
      </c>
      <c r="H8" s="13" t="s">
        <v>15</v>
      </c>
      <c r="I8" s="17">
        <f t="shared" si="0"/>
        <v>0</v>
      </c>
      <c r="J8" s="15">
        <f t="shared" si="1"/>
        <v>0</v>
      </c>
      <c r="L8" s="13" t="s">
        <v>15</v>
      </c>
      <c r="M8" s="17">
        <f t="shared" si="4"/>
        <v>1</v>
      </c>
      <c r="N8" s="15">
        <f t="shared" si="5"/>
        <v>0</v>
      </c>
    </row>
    <row r="9" spans="2:14" x14ac:dyDescent="0.3">
      <c r="B9" s="13" t="s">
        <v>16</v>
      </c>
      <c r="C9" s="14">
        <v>1</v>
      </c>
      <c r="D9" s="15">
        <v>1</v>
      </c>
      <c r="F9" s="10">
        <v>2</v>
      </c>
      <c r="H9" s="13" t="s">
        <v>16</v>
      </c>
      <c r="I9" s="17">
        <f t="shared" si="0"/>
        <v>0</v>
      </c>
      <c r="J9" s="15">
        <f t="shared" si="1"/>
        <v>0</v>
      </c>
      <c r="L9" s="13" t="s">
        <v>16</v>
      </c>
      <c r="M9" s="17">
        <f t="shared" si="4"/>
        <v>1</v>
      </c>
      <c r="N9" s="15">
        <f t="shared" si="5"/>
        <v>1</v>
      </c>
    </row>
    <row r="10" spans="2:14" x14ac:dyDescent="0.3">
      <c r="B10" s="13" t="s">
        <v>17</v>
      </c>
      <c r="C10" s="14">
        <v>1</v>
      </c>
      <c r="D10" s="15">
        <v>1</v>
      </c>
      <c r="F10" s="10">
        <v>1</v>
      </c>
      <c r="H10" s="13" t="s">
        <v>17</v>
      </c>
      <c r="I10" s="17">
        <f>IF(C10=0,0,IF(F10=0.5,0.5,IF(F10=1,1,0)))</f>
        <v>1</v>
      </c>
      <c r="J10" s="15">
        <f t="shared" ref="J10:J15" si="6">IF(D10=0,0,IF(F10=0.5,D10/2,IF(F10=1,D10,0)))</f>
        <v>1</v>
      </c>
      <c r="L10" s="13" t="s">
        <v>17</v>
      </c>
      <c r="M10" s="17">
        <f t="shared" si="4"/>
        <v>0</v>
      </c>
      <c r="N10" s="15">
        <f t="shared" si="5"/>
        <v>0</v>
      </c>
    </row>
    <row r="11" spans="2:14" x14ac:dyDescent="0.3">
      <c r="B11" s="13" t="s">
        <v>18</v>
      </c>
      <c r="C11" s="14">
        <v>1</v>
      </c>
      <c r="D11" s="15">
        <v>0</v>
      </c>
      <c r="F11" s="10">
        <v>2</v>
      </c>
      <c r="H11" s="13" t="s">
        <v>18</v>
      </c>
      <c r="I11" s="17">
        <f t="shared" ref="I11:I27" si="7">IF(C11=0,0,IF(F11=0.5,0.5,IF(F11=1,1,0)))</f>
        <v>0</v>
      </c>
      <c r="J11" s="15">
        <f t="shared" si="6"/>
        <v>0</v>
      </c>
      <c r="L11" s="13" t="s">
        <v>18</v>
      </c>
      <c r="M11" s="17">
        <f t="shared" si="4"/>
        <v>1</v>
      </c>
      <c r="N11" s="15">
        <f t="shared" si="5"/>
        <v>0</v>
      </c>
    </row>
    <row r="12" spans="2:14" x14ac:dyDescent="0.3">
      <c r="B12" s="13" t="s">
        <v>19</v>
      </c>
      <c r="C12" s="14">
        <v>1</v>
      </c>
      <c r="D12" s="15">
        <v>0</v>
      </c>
      <c r="F12" s="10">
        <v>2</v>
      </c>
      <c r="H12" s="13" t="s">
        <v>19</v>
      </c>
      <c r="I12" s="17">
        <f t="shared" si="7"/>
        <v>0</v>
      </c>
      <c r="J12" s="15">
        <f t="shared" si="6"/>
        <v>0</v>
      </c>
      <c r="L12" s="13" t="s">
        <v>19</v>
      </c>
      <c r="M12" s="17">
        <f t="shared" si="4"/>
        <v>1</v>
      </c>
      <c r="N12" s="15">
        <f t="shared" si="5"/>
        <v>0</v>
      </c>
    </row>
    <row r="13" spans="2:14" x14ac:dyDescent="0.3">
      <c r="B13" s="13" t="s">
        <v>20</v>
      </c>
      <c r="C13" s="14">
        <v>1</v>
      </c>
      <c r="D13" s="15">
        <v>0</v>
      </c>
      <c r="F13" s="10">
        <v>2</v>
      </c>
      <c r="H13" s="13" t="s">
        <v>20</v>
      </c>
      <c r="I13" s="17">
        <f t="shared" si="7"/>
        <v>0</v>
      </c>
      <c r="J13" s="15">
        <f t="shared" si="6"/>
        <v>0</v>
      </c>
      <c r="L13" s="13" t="s">
        <v>20</v>
      </c>
      <c r="M13" s="17">
        <f t="shared" si="4"/>
        <v>1</v>
      </c>
      <c r="N13" s="15">
        <f t="shared" si="5"/>
        <v>0</v>
      </c>
    </row>
    <row r="14" spans="2:14" x14ac:dyDescent="0.3">
      <c r="B14" s="13" t="s">
        <v>21</v>
      </c>
      <c r="C14" s="14">
        <v>1</v>
      </c>
      <c r="D14" s="15">
        <v>2</v>
      </c>
      <c r="F14" s="10">
        <v>1</v>
      </c>
      <c r="H14" s="13" t="s">
        <v>21</v>
      </c>
      <c r="I14" s="17">
        <f t="shared" si="7"/>
        <v>1</v>
      </c>
      <c r="J14" s="15">
        <f t="shared" si="6"/>
        <v>2</v>
      </c>
      <c r="L14" s="13" t="s">
        <v>21</v>
      </c>
      <c r="M14" s="17">
        <f t="shared" si="4"/>
        <v>0</v>
      </c>
      <c r="N14" s="15">
        <f t="shared" si="5"/>
        <v>0</v>
      </c>
    </row>
    <row r="15" spans="2:14" x14ac:dyDescent="0.3">
      <c r="B15" s="13" t="s">
        <v>22</v>
      </c>
      <c r="C15" s="14">
        <v>1</v>
      </c>
      <c r="D15" s="15">
        <v>0</v>
      </c>
      <c r="F15" s="10">
        <v>2</v>
      </c>
      <c r="H15" s="13" t="s">
        <v>22</v>
      </c>
      <c r="I15" s="17">
        <f t="shared" si="7"/>
        <v>0</v>
      </c>
      <c r="J15" s="15">
        <f t="shared" si="6"/>
        <v>0</v>
      </c>
      <c r="L15" s="13" t="s">
        <v>22</v>
      </c>
      <c r="M15" s="17">
        <f t="shared" si="4"/>
        <v>1</v>
      </c>
      <c r="N15" s="15">
        <f t="shared" si="5"/>
        <v>0</v>
      </c>
    </row>
    <row r="16" spans="2:14" x14ac:dyDescent="0.3">
      <c r="B16" s="13" t="s">
        <v>23</v>
      </c>
      <c r="C16" s="14">
        <v>1</v>
      </c>
      <c r="D16" s="15">
        <v>0</v>
      </c>
      <c r="F16" s="10">
        <v>2</v>
      </c>
      <c r="H16" s="13" t="s">
        <v>23</v>
      </c>
      <c r="I16" s="17">
        <f t="shared" si="7"/>
        <v>0</v>
      </c>
      <c r="J16" s="15">
        <f t="shared" ref="J16:J27" si="8">IF(D16=0,0,IF(F16=0.5,D16/2,IF(F16=1,D16,0)))</f>
        <v>0</v>
      </c>
      <c r="L16" s="13" t="s">
        <v>23</v>
      </c>
      <c r="M16" s="17">
        <f t="shared" si="4"/>
        <v>1</v>
      </c>
      <c r="N16" s="15">
        <f t="shared" si="5"/>
        <v>0</v>
      </c>
    </row>
    <row r="17" spans="2:14" x14ac:dyDescent="0.3">
      <c r="B17" s="13" t="s">
        <v>24</v>
      </c>
      <c r="C17" s="14">
        <v>1</v>
      </c>
      <c r="D17" s="15">
        <v>0</v>
      </c>
      <c r="F17" s="10">
        <v>2</v>
      </c>
      <c r="H17" s="13" t="s">
        <v>24</v>
      </c>
      <c r="I17" s="17">
        <f t="shared" si="7"/>
        <v>0</v>
      </c>
      <c r="J17" s="15">
        <f t="shared" si="8"/>
        <v>0</v>
      </c>
      <c r="L17" s="13" t="s">
        <v>24</v>
      </c>
      <c r="M17" s="17">
        <f t="shared" si="4"/>
        <v>1</v>
      </c>
      <c r="N17" s="15">
        <f t="shared" si="5"/>
        <v>0</v>
      </c>
    </row>
    <row r="18" spans="2:14" x14ac:dyDescent="0.3">
      <c r="B18" s="13" t="s">
        <v>25</v>
      </c>
      <c r="C18" s="14">
        <v>1</v>
      </c>
      <c r="D18" s="15">
        <v>0</v>
      </c>
      <c r="F18" s="10">
        <v>2</v>
      </c>
      <c r="H18" s="13" t="s">
        <v>25</v>
      </c>
      <c r="I18" s="17">
        <f t="shared" si="7"/>
        <v>0</v>
      </c>
      <c r="J18" s="15">
        <f t="shared" si="8"/>
        <v>0</v>
      </c>
      <c r="L18" s="13" t="s">
        <v>25</v>
      </c>
      <c r="M18" s="17">
        <f t="shared" si="4"/>
        <v>1</v>
      </c>
      <c r="N18" s="15">
        <f t="shared" si="5"/>
        <v>0</v>
      </c>
    </row>
    <row r="19" spans="2:14" x14ac:dyDescent="0.3">
      <c r="B19" s="13" t="s">
        <v>26</v>
      </c>
      <c r="C19" s="14">
        <v>1</v>
      </c>
      <c r="D19" s="15">
        <v>0</v>
      </c>
      <c r="F19" s="10">
        <v>2</v>
      </c>
      <c r="H19" s="13" t="s">
        <v>26</v>
      </c>
      <c r="I19" s="17">
        <f t="shared" si="7"/>
        <v>0</v>
      </c>
      <c r="J19" s="15">
        <f t="shared" si="8"/>
        <v>0</v>
      </c>
      <c r="L19" s="13" t="s">
        <v>26</v>
      </c>
      <c r="M19" s="17">
        <f t="shared" si="4"/>
        <v>1</v>
      </c>
      <c r="N19" s="15">
        <f t="shared" si="5"/>
        <v>0</v>
      </c>
    </row>
    <row r="20" spans="2:14" x14ac:dyDescent="0.3">
      <c r="B20" s="13" t="s">
        <v>27</v>
      </c>
      <c r="C20" s="14">
        <v>1</v>
      </c>
      <c r="D20" s="15">
        <v>0</v>
      </c>
      <c r="F20" s="10">
        <v>2</v>
      </c>
      <c r="H20" s="13" t="s">
        <v>27</v>
      </c>
      <c r="I20" s="17">
        <f t="shared" si="7"/>
        <v>0</v>
      </c>
      <c r="J20" s="15">
        <f t="shared" si="8"/>
        <v>0</v>
      </c>
      <c r="L20" s="13" t="s">
        <v>27</v>
      </c>
      <c r="M20" s="17">
        <f t="shared" si="4"/>
        <v>1</v>
      </c>
      <c r="N20" s="15">
        <f t="shared" si="5"/>
        <v>0</v>
      </c>
    </row>
    <row r="21" spans="2:14" x14ac:dyDescent="0.3">
      <c r="B21" s="13" t="s">
        <v>28</v>
      </c>
      <c r="C21" s="14">
        <v>1</v>
      </c>
      <c r="D21" s="15">
        <v>0</v>
      </c>
      <c r="F21" s="10">
        <v>2</v>
      </c>
      <c r="H21" s="13" t="s">
        <v>28</v>
      </c>
      <c r="I21" s="17">
        <f t="shared" si="7"/>
        <v>0</v>
      </c>
      <c r="J21" s="15">
        <f t="shared" si="8"/>
        <v>0</v>
      </c>
      <c r="L21" s="13" t="s">
        <v>28</v>
      </c>
      <c r="M21" s="17">
        <f t="shared" si="4"/>
        <v>1</v>
      </c>
      <c r="N21" s="15">
        <f t="shared" si="5"/>
        <v>0</v>
      </c>
    </row>
    <row r="22" spans="2:14" x14ac:dyDescent="0.3">
      <c r="B22" s="13" t="s">
        <v>29</v>
      </c>
      <c r="C22" s="14">
        <v>1</v>
      </c>
      <c r="D22" s="15">
        <v>1</v>
      </c>
      <c r="F22" s="10">
        <v>2</v>
      </c>
      <c r="H22" s="13" t="s">
        <v>29</v>
      </c>
      <c r="I22" s="17">
        <f t="shared" si="7"/>
        <v>0</v>
      </c>
      <c r="J22" s="15">
        <f t="shared" si="8"/>
        <v>0</v>
      </c>
      <c r="L22" s="13" t="s">
        <v>29</v>
      </c>
      <c r="M22" s="17">
        <f t="shared" si="4"/>
        <v>1</v>
      </c>
      <c r="N22" s="15">
        <f t="shared" si="5"/>
        <v>1</v>
      </c>
    </row>
    <row r="23" spans="2:14" x14ac:dyDescent="0.3">
      <c r="B23" s="13" t="s">
        <v>30</v>
      </c>
      <c r="C23" s="14">
        <v>1</v>
      </c>
      <c r="D23" s="15">
        <v>-3</v>
      </c>
      <c r="F23" s="10">
        <v>2</v>
      </c>
      <c r="H23" s="13" t="s">
        <v>30</v>
      </c>
      <c r="I23" s="17">
        <f t="shared" si="7"/>
        <v>0</v>
      </c>
      <c r="J23" s="15">
        <f t="shared" si="8"/>
        <v>0</v>
      </c>
      <c r="L23" s="13" t="s">
        <v>30</v>
      </c>
      <c r="M23" s="17">
        <f t="shared" si="4"/>
        <v>1</v>
      </c>
      <c r="N23" s="15">
        <f t="shared" si="5"/>
        <v>-3</v>
      </c>
    </row>
    <row r="24" spans="2:14" x14ac:dyDescent="0.3">
      <c r="B24" s="13" t="s">
        <v>31</v>
      </c>
      <c r="C24" s="14">
        <v>1</v>
      </c>
      <c r="D24" s="15">
        <v>0</v>
      </c>
      <c r="F24" s="10">
        <v>2</v>
      </c>
      <c r="H24" s="13" t="s">
        <v>31</v>
      </c>
      <c r="I24" s="17">
        <f t="shared" si="7"/>
        <v>0</v>
      </c>
      <c r="J24" s="15">
        <f t="shared" si="8"/>
        <v>0</v>
      </c>
      <c r="L24" s="13" t="s">
        <v>31</v>
      </c>
      <c r="M24" s="17">
        <f t="shared" si="4"/>
        <v>1</v>
      </c>
      <c r="N24" s="15">
        <f t="shared" si="5"/>
        <v>0</v>
      </c>
    </row>
    <row r="25" spans="2:14" x14ac:dyDescent="0.3">
      <c r="B25" s="13" t="s">
        <v>32</v>
      </c>
      <c r="C25" s="14">
        <v>1</v>
      </c>
      <c r="D25" s="15">
        <v>0</v>
      </c>
      <c r="F25" s="10">
        <v>2</v>
      </c>
      <c r="H25" s="13" t="s">
        <v>32</v>
      </c>
      <c r="I25" s="17">
        <f t="shared" si="7"/>
        <v>0</v>
      </c>
      <c r="J25" s="15">
        <f t="shared" si="8"/>
        <v>0</v>
      </c>
      <c r="L25" s="13" t="s">
        <v>32</v>
      </c>
      <c r="M25" s="17">
        <f t="shared" si="4"/>
        <v>1</v>
      </c>
      <c r="N25" s="15">
        <f t="shared" si="5"/>
        <v>0</v>
      </c>
    </row>
    <row r="26" spans="2:14" x14ac:dyDescent="0.3">
      <c r="B26" s="13" t="s">
        <v>33</v>
      </c>
      <c r="C26" s="14">
        <v>1</v>
      </c>
      <c r="D26" s="15">
        <v>0</v>
      </c>
      <c r="F26" s="10">
        <v>2</v>
      </c>
      <c r="H26" s="13" t="s">
        <v>33</v>
      </c>
      <c r="I26" s="17">
        <f t="shared" si="7"/>
        <v>0</v>
      </c>
      <c r="J26" s="15">
        <f t="shared" si="8"/>
        <v>0</v>
      </c>
      <c r="L26" s="13" t="s">
        <v>33</v>
      </c>
      <c r="M26" s="17">
        <f t="shared" si="4"/>
        <v>1</v>
      </c>
      <c r="N26" s="15">
        <f t="shared" si="5"/>
        <v>0</v>
      </c>
    </row>
    <row r="27" spans="2:14" ht="17.399999999999999" thickBot="1" x14ac:dyDescent="0.35">
      <c r="B27" s="13" t="s">
        <v>34</v>
      </c>
      <c r="C27" s="14">
        <v>1</v>
      </c>
      <c r="D27" s="15">
        <v>0</v>
      </c>
      <c r="F27" s="6">
        <v>2</v>
      </c>
      <c r="H27" s="13" t="s">
        <v>34</v>
      </c>
      <c r="I27" s="17">
        <f t="shared" si="7"/>
        <v>0</v>
      </c>
      <c r="J27" s="15">
        <f t="shared" si="8"/>
        <v>0</v>
      </c>
      <c r="L27" s="13" t="s">
        <v>34</v>
      </c>
      <c r="M27" s="17">
        <f t="shared" si="4"/>
        <v>1</v>
      </c>
      <c r="N27" s="15">
        <f t="shared" si="5"/>
        <v>0</v>
      </c>
    </row>
    <row r="28" spans="2:14" ht="17.399999999999999" thickBot="1" x14ac:dyDescent="0.35">
      <c r="B28" s="5" t="s">
        <v>3</v>
      </c>
      <c r="C28" s="12">
        <f>SUM(C5:C27)</f>
        <v>23</v>
      </c>
      <c r="D28" s="4">
        <f>SUM(D5:D27)</f>
        <v>2</v>
      </c>
      <c r="H28" s="5" t="s">
        <v>3</v>
      </c>
      <c r="I28" s="18">
        <f>SUM(I5:I27)</f>
        <v>2</v>
      </c>
      <c r="J28" s="4">
        <f>SUM(J5:J27)</f>
        <v>3</v>
      </c>
      <c r="L28" s="5" t="s">
        <v>3</v>
      </c>
      <c r="M28" s="18">
        <f>SUM(M5:M27)</f>
        <v>21</v>
      </c>
      <c r="N28" s="4">
        <f>SUM(N5:N27)</f>
        <v>-1</v>
      </c>
    </row>
    <row r="29" spans="2:14" ht="17.399999999999999" thickBot="1" x14ac:dyDescent="0.35">
      <c r="B29" s="23" t="s">
        <v>11</v>
      </c>
      <c r="C29" s="24"/>
      <c r="D29" s="25"/>
      <c r="H29" s="23" t="s">
        <v>9</v>
      </c>
      <c r="I29" s="24"/>
      <c r="J29" s="25"/>
      <c r="L29" s="23" t="s">
        <v>10</v>
      </c>
      <c r="M29" s="24"/>
      <c r="N29" s="25"/>
    </row>
    <row r="30" spans="2:14" ht="34.200000000000003" thickBot="1" x14ac:dyDescent="0.35">
      <c r="B30" s="7" t="s">
        <v>6</v>
      </c>
      <c r="C30" s="35">
        <f>D28/6</f>
        <v>0.33333333333333331</v>
      </c>
      <c r="D30" s="36"/>
      <c r="H30" s="7" t="s">
        <v>6</v>
      </c>
      <c r="I30" s="21">
        <f>J28/6</f>
        <v>0.5</v>
      </c>
      <c r="J30" s="22"/>
      <c r="L30" s="7" t="s">
        <v>6</v>
      </c>
      <c r="M30" s="21">
        <f>N28/6</f>
        <v>-0.16666666666666666</v>
      </c>
      <c r="N30" s="22"/>
    </row>
    <row r="31" spans="2:14" ht="17.399999999999999" thickBot="1" x14ac:dyDescent="0.35">
      <c r="B31" s="7" t="s">
        <v>5</v>
      </c>
      <c r="C31" s="21">
        <f>C28+C30</f>
        <v>23.333333333333332</v>
      </c>
      <c r="D31" s="22"/>
      <c r="H31" s="7" t="s">
        <v>5</v>
      </c>
      <c r="I31" s="21">
        <f>I28+I30</f>
        <v>2.5</v>
      </c>
      <c r="J31" s="22"/>
      <c r="L31" s="7" t="s">
        <v>5</v>
      </c>
      <c r="M31" s="21">
        <f>M28+M30</f>
        <v>20.833333333333332</v>
      </c>
      <c r="N31" s="22"/>
    </row>
    <row r="32" spans="2:14" ht="17.399999999999999" thickBot="1" x14ac:dyDescent="0.35">
      <c r="B32" s="5" t="s">
        <v>4</v>
      </c>
      <c r="C32" s="35">
        <v>4</v>
      </c>
      <c r="D32" s="36"/>
      <c r="H32" s="5" t="s">
        <v>4</v>
      </c>
      <c r="I32" s="35">
        <v>4</v>
      </c>
      <c r="J32" s="36"/>
      <c r="L32" s="5" t="s">
        <v>4</v>
      </c>
      <c r="M32" s="35">
        <v>4</v>
      </c>
      <c r="N32" s="36"/>
    </row>
    <row r="33" spans="2:14" ht="17.399999999999999" thickBot="1" x14ac:dyDescent="0.35">
      <c r="B33" s="8" t="s">
        <v>7</v>
      </c>
      <c r="C33" s="33">
        <f>C31*C32</f>
        <v>93.333333333333329</v>
      </c>
      <c r="D33" s="34"/>
      <c r="H33" s="8" t="s">
        <v>7</v>
      </c>
      <c r="I33" s="19">
        <f>I31*I32</f>
        <v>10</v>
      </c>
      <c r="J33" s="20"/>
      <c r="L33" s="8" t="s">
        <v>7</v>
      </c>
      <c r="M33" s="19">
        <f>M31*M32</f>
        <v>83.333333333333329</v>
      </c>
      <c r="N33" s="20"/>
    </row>
  </sheetData>
  <mergeCells count="25">
    <mergeCell ref="L3:L4"/>
    <mergeCell ref="M31:N31"/>
    <mergeCell ref="C32:D32"/>
    <mergeCell ref="I32:J32"/>
    <mergeCell ref="M32:N32"/>
    <mergeCell ref="C30:D30"/>
    <mergeCell ref="I30:J30"/>
    <mergeCell ref="M30:N30"/>
    <mergeCell ref="B29:D29"/>
    <mergeCell ref="M33:N33"/>
    <mergeCell ref="C31:D31"/>
    <mergeCell ref="I31:J31"/>
    <mergeCell ref="B2:D2"/>
    <mergeCell ref="F2:F4"/>
    <mergeCell ref="H2:J2"/>
    <mergeCell ref="L2:N2"/>
    <mergeCell ref="B3:B4"/>
    <mergeCell ref="C3:D3"/>
    <mergeCell ref="I3:J3"/>
    <mergeCell ref="M3:N3"/>
    <mergeCell ref="C33:D33"/>
    <mergeCell ref="I33:J33"/>
    <mergeCell ref="H29:J29"/>
    <mergeCell ref="L29:N29"/>
    <mergeCell ref="H3:H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2026-02-23T06:58:55Z</dcterms:modified>
</cp:coreProperties>
</file>